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Table1" sheetId="1" r:id="rId1"/>
  </sheets>
  <definedNames>
    <definedName name="_xlnm._FilterDatabase" localSheetId="0" hidden="1">Table1!$A$4:$C$103</definedName>
  </definedNames>
  <calcPr calcId="125725"/>
</workbook>
</file>

<file path=xl/calcChain.xml><?xml version="1.0" encoding="utf-8"?>
<calcChain xmlns="http://schemas.openxmlformats.org/spreadsheetml/2006/main">
  <c r="F97" i="1"/>
  <c r="F94"/>
  <c r="F92"/>
  <c r="F90"/>
  <c r="F87"/>
  <c r="F54"/>
  <c r="F10"/>
  <c r="F98" l="1"/>
</calcChain>
</file>

<file path=xl/sharedStrings.xml><?xml version="1.0" encoding="utf-8"?>
<sst xmlns="http://schemas.openxmlformats.org/spreadsheetml/2006/main" count="451" uniqueCount="227">
  <si>
    <t/>
  </si>
  <si>
    <t>Межбюджетные трансферты на 2014 год</t>
  </si>
  <si>
    <t>руб.</t>
  </si>
  <si>
    <t>Адм</t>
  </si>
  <si>
    <t>РзПр</t>
  </si>
  <si>
    <t>ЦСР</t>
  </si>
  <si>
    <t>Наименование ЦСР</t>
  </si>
  <si>
    <t>ВР</t>
  </si>
  <si>
    <t>Апатиты</t>
  </si>
  <si>
    <t>808</t>
  </si>
  <si>
    <t>1401</t>
  </si>
  <si>
    <t>1627001</t>
  </si>
  <si>
    <t>Выравнивание бюджетной обеспеченности поселений из регионального фонда финансовой поддержки</t>
  </si>
  <si>
    <t>511</t>
  </si>
  <si>
    <t>1627002</t>
  </si>
  <si>
    <t>Выравнивание бюджетной обеспеченности муниципальных районов (городских округов) из регионального фонда финансовой поддержки</t>
  </si>
  <si>
    <t>1402</t>
  </si>
  <si>
    <t>1625010</t>
  </si>
  <si>
    <t>Дотации бюджетам закрытых административно-территориальных образований</t>
  </si>
  <si>
    <t>512</t>
  </si>
  <si>
    <t>1627003</t>
  </si>
  <si>
    <t>Поддержка мер по сбалансированности бюджетов</t>
  </si>
  <si>
    <t>Дотации</t>
  </si>
  <si>
    <t>803</t>
  </si>
  <si>
    <t>1006</t>
  </si>
  <si>
    <t>0327103</t>
  </si>
  <si>
    <t>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</si>
  <si>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521</t>
  </si>
  <si>
    <t>804</t>
  </si>
  <si>
    <t>0702</t>
  </si>
  <si>
    <t>0237104</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</si>
  <si>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</si>
  <si>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0707</t>
  </si>
  <si>
    <t>0227105</t>
  </si>
  <si>
    <t>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</si>
  <si>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0709</t>
  </si>
  <si>
    <t>0237078</t>
  </si>
  <si>
    <t>Субсидия на проведение капитальных и текущих ремонтов муниципальных образовательных организаций</t>
  </si>
  <si>
    <t>0237079</t>
  </si>
  <si>
    <t>Субсидии на обеспечение комплексной безопасности муниципальных образовательных организаций</t>
  </si>
  <si>
    <t>806</t>
  </si>
  <si>
    <t>0408</t>
  </si>
  <si>
    <t>1227090</t>
  </si>
  <si>
    <t>Государственная финансовая поддержка доставки продовольственных товаров (за исключением подакцизных) в районы Мурманской области с ограниченными сроками завоза грузов</t>
  </si>
  <si>
    <t>1227091</t>
  </si>
  <si>
    <t>Обеспечение авиационного обслуживания жителей отдаленных поселений</t>
  </si>
  <si>
    <t>0409</t>
  </si>
  <si>
    <t>1217093</t>
  </si>
  <si>
    <t>Строительство, реконструкция, ремонт и капитальный ремонт  автомобильных дорог общего пользования местного значения (на конкурсной основе)</t>
  </si>
  <si>
    <t>1217400</t>
  </si>
  <si>
    <t>Субсидия на осуществление бюджетных инвестиций в объекты капитального строительства муниципальной собственности</t>
  </si>
  <si>
    <t>522</t>
  </si>
  <si>
    <t>807</t>
  </si>
  <si>
    <t>0501</t>
  </si>
  <si>
    <t>0717095</t>
  </si>
  <si>
    <t>Субсидии для обеспечения земельных участков объектами коммунальной инфраструктуры</t>
  </si>
  <si>
    <t>0717096</t>
  </si>
  <si>
    <t>Субсидии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</si>
  <si>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0717400</t>
  </si>
  <si>
    <t>0719503</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</si>
  <si>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Фонда</t>
  </si>
  <si>
    <t>0719603</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</si>
  <si>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</si>
  <si>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0502</t>
  </si>
  <si>
    <t>0503</t>
  </si>
  <si>
    <t>0727305</t>
  </si>
  <si>
    <t>Финансовое обеспечение ремонта и строительства объектов внешнего благоустройства к 100-летию города Мурманска</t>
  </si>
  <si>
    <t>0701</t>
  </si>
  <si>
    <t>0237400</t>
  </si>
  <si>
    <t>1003</t>
  </si>
  <si>
    <t>0717100</t>
  </si>
  <si>
    <t>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</si>
  <si>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0717102</t>
  </si>
  <si>
    <t>Субсидии для предоставления социальных выплат молодым семьям для улучшения жилищных условий</t>
  </si>
  <si>
    <t>1105</t>
  </si>
  <si>
    <t>0437400</t>
  </si>
  <si>
    <t>0727058</t>
  </si>
  <si>
    <t>Субсидия бюджету муниципального образования г.Мурманск на осуществление городом Мурманском функций административного центра области</t>
  </si>
  <si>
    <t>1403</t>
  </si>
  <si>
    <t>1627051</t>
  </si>
  <si>
    <t>Предоставление субсидии муниципальным образованиям на реализацию муниципальных программ повышения эффективности бюджетных расходов</t>
  </si>
  <si>
    <t>1627053</t>
  </si>
  <si>
    <t>Субсидии на формирование районных фондов финансовой поддержки поселений</t>
  </si>
  <si>
    <t>809</t>
  </si>
  <si>
    <t>0412</t>
  </si>
  <si>
    <t>1447300</t>
  </si>
  <si>
    <t>Субсидия на выпуск печатной, сувенирной, тематической презентационной и аудиовизуальной продукции, посвященной 100-летию г. Мурманска</t>
  </si>
  <si>
    <t>1447303</t>
  </si>
  <si>
    <t>Субсидия бюджету муниципального образования г. Мурманск на проведение межрегиональной выставки-ярмарки "Мурманск - далекий и близкий"</t>
  </si>
  <si>
    <t>1447304</t>
  </si>
  <si>
    <t>Субсидия бюджету муниципального образования г. Мурманск на проведение международной конференции по туризму "Север - заметки путешественника"</t>
  </si>
  <si>
    <t>811</t>
  </si>
  <si>
    <t>0406</t>
  </si>
  <si>
    <t>0937400</t>
  </si>
  <si>
    <t>0603</t>
  </si>
  <si>
    <t>0917077</t>
  </si>
  <si>
    <t>Субсидии бюджетам муниципальных образований на реализацию мероприятий, направленных на организацию сбора, вывоза твердых бытовых отходов</t>
  </si>
  <si>
    <t>0917081</t>
  </si>
  <si>
    <t>Субсидии бюджетам муниципальных образований на реализацию мероприятий, направленных на ликвидацию накопленного экологического ущерба</t>
  </si>
  <si>
    <t>0917400</t>
  </si>
  <si>
    <t>813</t>
  </si>
  <si>
    <t>0402</t>
  </si>
  <si>
    <t>1327072</t>
  </si>
  <si>
    <t>Государственная финансовая поддержка закупки и доставки нефтепродуктов и топлива в районы Мурманской области с ограниченными сроками завоза грузов</t>
  </si>
  <si>
    <t>1327071</t>
  </si>
  <si>
    <t>Субсидии бюджетам муниципальных образований на выполнение работ по технологическому присоединению энергопринимающих устройств потребителей электрической энергии и (или) объектов электросетевого хозяйства к электрическим сетям</t>
  </si>
  <si>
    <t>1327073</t>
  </si>
  <si>
    <t>Субсидии бюджетам муниципальных образований на частичное погашение субсидиарной задолженности муниципальных образований по обязательствам муниципальных учреждений перед ресурсоснабжающими организациями</t>
  </si>
  <si>
    <t>1327074</t>
  </si>
  <si>
    <t>Субсидии бюджетам муниципальных образований на подготовку объектов и систем жизнеобеспечения  Мурманской области к работе в отопительный период</t>
  </si>
  <si>
    <t>1327400</t>
  </si>
  <si>
    <t>0505</t>
  </si>
  <si>
    <t>1317070</t>
  </si>
  <si>
    <t>Выделение муниципальным образованиям грантов для софинансирования пилотных проектов в области энергосбережения</t>
  </si>
  <si>
    <t>821</t>
  </si>
  <si>
    <t>0410</t>
  </si>
  <si>
    <t>1517057</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</si>
  <si>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</si>
  <si>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822</t>
  </si>
  <si>
    <t>0801</t>
  </si>
  <si>
    <t>0527302</t>
  </si>
  <si>
    <t>Субсидия из областного бюджета бюджетам муниципальных районов (городских округов) на создание историко-публицистических, документальных фильмов, посвященных 100-летию основания г. Мурманска</t>
  </si>
  <si>
    <t>823</t>
  </si>
  <si>
    <t>0437060</t>
  </si>
  <si>
    <t>Субсидия муниципальным районам (городским округам) на приобретение и установку спортивных площадок</t>
  </si>
  <si>
    <t>831</t>
  </si>
  <si>
    <t>0113</t>
  </si>
  <si>
    <t>1517056</t>
  </si>
  <si>
    <t>Создание и развитие сети МФЦ предоставления государственных и муниципальных услуг</t>
  </si>
  <si>
    <t>833</t>
  </si>
  <si>
    <t>1427055</t>
  </si>
  <si>
    <t>Субсидия на реализацию  мероприятий муниципальных программ развития малого и среднего предпринимательства</t>
  </si>
  <si>
    <t>1427400</t>
  </si>
  <si>
    <t>Субсидии</t>
  </si>
  <si>
    <t>0327510</t>
  </si>
  <si>
    <t>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</si>
  <si>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530</t>
  </si>
  <si>
    <t>0327511</t>
  </si>
  <si>
    <t>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</si>
  <si>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1004</t>
  </si>
  <si>
    <t>0327553</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</si>
  <si>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</si>
  <si>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0227538</t>
  </si>
  <si>
    <t>Реализация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</si>
  <si>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0227531</t>
  </si>
  <si>
    <t>Реализация Закона Мурманской области "О региональных нормативах финансового обеспечения образовательной деятельности в Мурманской области"</t>
  </si>
  <si>
    <t>0227533</t>
  </si>
  <si>
    <t>Реализация Закона Мурманской области "О мерах социальной поддержки инвалидов" в части финансирования расходов по обеспечению воспитания и обучения детей-инвалидов на дому и в дошкольных учреждениях</t>
  </si>
  <si>
    <t>0237532</t>
  </si>
  <si>
    <t>Обеспечение бесплатным питанием отдельных категорий обучающихся</t>
  </si>
  <si>
    <t>0337522</t>
  </si>
  <si>
    <t>Реализация Закона Мурманской области "О социальной поддержке детей-сирот, безнадзорных детей, детей, оставшихся без попечения родителей, детей-инвалидов, детей, находящихся в трудной жизненной ситуации" в части обеспечения  деятельности муниципальных школ-интернатов</t>
  </si>
  <si>
    <t>0337520</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</si>
  <si>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</si>
  <si>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0337521</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</si>
  <si>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</si>
  <si>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0337524</t>
  </si>
  <si>
    <t>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</si>
  <si>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0337525</t>
  </si>
  <si>
    <t>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t>
  </si>
  <si>
    <t>0227536</t>
  </si>
  <si>
    <t>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</si>
  <si>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0227537</t>
  </si>
  <si>
    <t>Компенсация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t>
  </si>
  <si>
    <t>0335082</t>
  </si>
  <si>
    <t>Субвенция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</si>
  <si>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0337534</t>
  </si>
  <si>
    <t>Содержание ребенка в семье опекуна (попечителя) и приемной семье, а также вознаграждение, причитающееся приемному родителю (за счет средств областного бюджета)</t>
  </si>
  <si>
    <t>0337535</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</si>
  <si>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</si>
  <si>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0337552</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</si>
  <si>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</si>
  <si>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0337557</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</si>
  <si>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</si>
  <si>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805</t>
  </si>
  <si>
    <t>0909</t>
  </si>
  <si>
    <t>0127550</t>
  </si>
  <si>
    <t>Субвенция на осуществление органами местного самоуправления муниципального образования город Мурманск отдельных государственных полномочий в сфере охраны здоровья граждан</t>
  </si>
  <si>
    <t>0147550</t>
  </si>
  <si>
    <t>0157550</t>
  </si>
  <si>
    <t>0177550</t>
  </si>
  <si>
    <t>1227760</t>
  </si>
  <si>
    <t>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</si>
  <si>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1627501</t>
  </si>
  <si>
    <t>Субвенции бюджетам муниципальных районов на исполнение полномочий по расчету и предоставлению дотаций поселениям</t>
  </si>
  <si>
    <t>1447551</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</si>
  <si>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</si>
  <si>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1717554</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</si>
  <si>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</si>
  <si>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1717555</t>
  </si>
  <si>
    <t>Реализация Закона Мурманской области "Об административных комиссиях"</t>
  </si>
  <si>
    <t>0304</t>
  </si>
  <si>
    <t>1715119</t>
  </si>
  <si>
    <t>Субвенции на государственную регистрацию актов гражданского состояния</t>
  </si>
  <si>
    <t>0447539</t>
  </si>
  <si>
    <t>Реализация ЗМО «О физической культуре и спорте в Мурманской области» в части наделения органов местного самоуправления отдельными государственными полномочиями по присвоению спортивных разрядов и квалификационных категорий спортивных судей</t>
  </si>
  <si>
    <t>832</t>
  </si>
  <si>
    <t>0203</t>
  </si>
  <si>
    <t>9995118</t>
  </si>
  <si>
    <t>Субвенции на осуществление первичного воинского учета на территориях , где отсутствуют военные комиссариаты</t>
  </si>
  <si>
    <t>0817556</t>
  </si>
  <si>
    <t>Реализация Закона Мурманской области "О комиссиях по делам несовершеннолетних и защите их прав в Мурманской области"</t>
  </si>
  <si>
    <t>Субвенции</t>
  </si>
  <si>
    <t>0715159</t>
  </si>
  <si>
    <t>Иные межбюджетные трансферты на переселение граждан из закрытых административно-территориальных образований</t>
  </si>
  <si>
    <t>540</t>
  </si>
  <si>
    <t>0515144</t>
  </si>
  <si>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</si>
  <si>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Иные межбюджетные трансферты</t>
  </si>
  <si>
    <t>0177701</t>
  </si>
  <si>
    <t>Страховые взносы  на обязательное медицинское страхование неработающего населения</t>
  </si>
  <si>
    <t>560</t>
  </si>
  <si>
    <t>Межбюджетные трансферты бюджету Федерального фонда обязательного медицинского страхования</t>
  </si>
  <si>
    <t>848</t>
  </si>
  <si>
    <t>1001</t>
  </si>
  <si>
    <t>0635290</t>
  </si>
  <si>
    <t>Субвенции на социальные выплаты безработным гражданам</t>
  </si>
  <si>
    <t>570</t>
  </si>
  <si>
    <t>Межбюджетные трансферты бюджету Пенсионного фонда Российской Федерации</t>
  </si>
  <si>
    <t>0177702</t>
  </si>
  <si>
    <t>Финансовое обеспечение  дополнительных видов  и условий оказания медицинской  помощи, не установленных базовой программой обязательного медицинского страхования</t>
  </si>
  <si>
    <t>580</t>
  </si>
  <si>
    <t>0177703</t>
  </si>
  <si>
    <t>Дополнительное финансовое обеспечение реализации территориальной программы обязательного  медицинского страхования в пределах базовой программы обязательного  медицинского страхования</t>
  </si>
  <si>
    <t>Межбюджетные трансферты бюджетам территориальных фондов обязательного медицинского страхования</t>
  </si>
  <si>
    <t>ИТОГО</t>
  </si>
  <si>
    <t>1 из 1</t>
  </si>
</sst>
</file>

<file path=xl/styles.xml><?xml version="1.0" encoding="utf-8"?>
<styleSheet xmlns="http://schemas.openxmlformats.org/spreadsheetml/2006/main">
  <numFmts count="1">
    <numFmt numFmtId="164" formatCode="#,##0.0"/>
  </numFmts>
  <fonts count="5">
    <font>
      <sz val="10"/>
      <color rgb="FF000000"/>
      <name val="Times New Roman"/>
    </font>
    <font>
      <b/>
      <sz val="11"/>
      <color rgb="FF000000"/>
      <name val="Times New Roman"/>
    </font>
    <font>
      <sz val="9"/>
      <color rgb="FF000000"/>
      <name val="Times New Roman"/>
    </font>
    <font>
      <b/>
      <sz val="9"/>
      <color rgb="FF000000"/>
      <name val="Times New Roman"/>
    </font>
    <font>
      <b/>
      <sz val="10"/>
      <color rgb="FF000000"/>
      <name val="Times New Roman"/>
    </font>
  </fonts>
  <fills count="3">
    <fill>
      <patternFill patternType="none"/>
    </fill>
    <fill>
      <patternFill patternType="gray125"/>
    </fill>
    <fill>
      <patternFill patternType="solid">
        <fgColor rgb="FFD3D3D3"/>
        <bgColor rgb="FFD3D3D3"/>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top" wrapText="1"/>
    </xf>
  </cellStyleXfs>
  <cellXfs count="15">
    <xf numFmtId="0" fontId="0" fillId="0" borderId="0" xfId="0" applyFont="1" applyFill="1" applyAlignment="1">
      <alignment vertical="top" wrapText="1"/>
    </xf>
    <xf numFmtId="0" fontId="2" fillId="0" borderId="0" xfId="0" applyFont="1" applyFill="1" applyAlignment="1">
      <alignment horizontal="right" vertical="top"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0" fillId="0" borderId="0" xfId="0" applyNumberFormat="1" applyFont="1" applyFill="1" applyAlignment="1">
      <alignment vertical="top" wrapText="1"/>
    </xf>
    <xf numFmtId="4" fontId="0" fillId="0" borderId="1" xfId="0" applyNumberFormat="1" applyFont="1" applyFill="1" applyBorder="1" applyAlignment="1">
      <alignment horizontal="center" vertical="center" wrapText="1"/>
    </xf>
    <xf numFmtId="0" fontId="0" fillId="0" borderId="0" xfId="0" applyFont="1" applyFill="1" applyAlignment="1">
      <alignment vertical="top" wrapText="1"/>
    </xf>
    <xf numFmtId="0" fontId="4" fillId="0" borderId="1" xfId="0" applyFont="1" applyFill="1" applyBorder="1" applyAlignment="1">
      <alignment vertical="top" wrapText="1"/>
    </xf>
    <xf numFmtId="0" fontId="0" fillId="0" borderId="0" xfId="0" applyFont="1" applyFill="1" applyAlignment="1">
      <alignmen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righ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12"/>
  <sheetViews>
    <sheetView tabSelected="1" topLeftCell="A73" workbookViewId="0">
      <selection activeCell="A2" sqref="A2:F2"/>
    </sheetView>
  </sheetViews>
  <sheetFormatPr defaultRowHeight="12.75"/>
  <cols>
    <col min="1" max="1" width="4" customWidth="1"/>
    <col min="2" max="2" width="8.1640625" customWidth="1"/>
    <col min="3" max="3" width="8.6640625" customWidth="1"/>
    <col min="4" max="4" width="24.33203125" customWidth="1"/>
    <col min="5" max="5" width="3.83203125" customWidth="1"/>
    <col min="6" max="6" width="13.6640625" customWidth="1"/>
  </cols>
  <sheetData>
    <row r="1" spans="1:6">
      <c r="A1" t="s">
        <v>0</v>
      </c>
    </row>
    <row r="2" spans="1:6" ht="38.85" customHeight="1">
      <c r="A2" s="13" t="s">
        <v>1</v>
      </c>
      <c r="B2" s="13"/>
      <c r="C2" s="13"/>
      <c r="D2" s="13"/>
      <c r="E2" s="13"/>
      <c r="F2" s="13"/>
    </row>
    <row r="3" spans="1:6" ht="22.5" customHeight="1">
      <c r="A3" s="1" t="s">
        <v>0</v>
      </c>
      <c r="B3" s="14" t="s">
        <v>2</v>
      </c>
      <c r="C3" s="14"/>
      <c r="D3" s="14"/>
      <c r="E3" s="14"/>
      <c r="F3" s="14"/>
    </row>
    <row r="4" spans="1:6" ht="21.6" customHeight="1">
      <c r="A4" s="12" t="s">
        <v>3</v>
      </c>
      <c r="B4" s="12" t="s">
        <v>4</v>
      </c>
      <c r="C4" s="12" t="s">
        <v>5</v>
      </c>
      <c r="D4" s="12" t="s">
        <v>6</v>
      </c>
      <c r="E4" s="12" t="s">
        <v>7</v>
      </c>
      <c r="F4" s="11" t="s">
        <v>8</v>
      </c>
    </row>
    <row r="5" spans="1:6" ht="64.900000000000006" customHeight="1">
      <c r="A5" s="12" t="s">
        <v>0</v>
      </c>
      <c r="B5" s="12" t="s">
        <v>0</v>
      </c>
      <c r="C5" s="12" t="s">
        <v>0</v>
      </c>
      <c r="D5" s="12" t="s">
        <v>0</v>
      </c>
      <c r="E5" s="12" t="s">
        <v>0</v>
      </c>
      <c r="F5" s="12" t="s">
        <v>0</v>
      </c>
    </row>
    <row r="6" spans="1:6" ht="57.6" customHeight="1">
      <c r="A6" s="2" t="s">
        <v>9</v>
      </c>
      <c r="B6" s="2" t="s">
        <v>10</v>
      </c>
      <c r="C6" s="2" t="s">
        <v>11</v>
      </c>
      <c r="D6" s="3" t="s">
        <v>12</v>
      </c>
      <c r="E6" s="2" t="s">
        <v>13</v>
      </c>
      <c r="F6" s="4">
        <v>18146000</v>
      </c>
    </row>
    <row r="7" spans="1:6" ht="86.85" customHeight="1">
      <c r="A7" s="2" t="s">
        <v>9</v>
      </c>
      <c r="B7" s="2" t="s">
        <v>10</v>
      </c>
      <c r="C7" s="2" t="s">
        <v>14</v>
      </c>
      <c r="D7" s="3" t="s">
        <v>15</v>
      </c>
      <c r="E7" s="2" t="s">
        <v>13</v>
      </c>
      <c r="F7" s="7">
        <v>16071300</v>
      </c>
    </row>
    <row r="8" spans="1:6" ht="57.6" customHeight="1">
      <c r="A8" s="2" t="s">
        <v>9</v>
      </c>
      <c r="B8" s="2" t="s">
        <v>16</v>
      </c>
      <c r="C8" s="2" t="s">
        <v>17</v>
      </c>
      <c r="D8" s="3" t="s">
        <v>18</v>
      </c>
      <c r="E8" s="2" t="s">
        <v>19</v>
      </c>
      <c r="F8" s="7">
        <v>0</v>
      </c>
    </row>
    <row r="9" spans="1:6" ht="43.35" customHeight="1">
      <c r="A9" s="2" t="s">
        <v>9</v>
      </c>
      <c r="B9" s="2" t="s">
        <v>16</v>
      </c>
      <c r="C9" s="2" t="s">
        <v>20</v>
      </c>
      <c r="D9" s="3" t="s">
        <v>21</v>
      </c>
      <c r="E9" s="2" t="s">
        <v>19</v>
      </c>
      <c r="F9" s="7">
        <v>0</v>
      </c>
    </row>
    <row r="10" spans="1:6" ht="14.45" customHeight="1">
      <c r="A10" s="9" t="s">
        <v>22</v>
      </c>
      <c r="B10" s="9"/>
      <c r="C10" s="9"/>
      <c r="D10" s="9"/>
      <c r="E10" s="9"/>
      <c r="F10" s="5">
        <f t="shared" ref="F10" si="0">SUM(F6:F9)</f>
        <v>34217300</v>
      </c>
    </row>
    <row r="11" spans="1:6" ht="159.4" customHeight="1">
      <c r="A11" s="2" t="s">
        <v>23</v>
      </c>
      <c r="B11" s="2" t="s">
        <v>24</v>
      </c>
      <c r="C11" s="2" t="s">
        <v>25</v>
      </c>
      <c r="D11" s="3" t="s">
        <v>26</v>
      </c>
      <c r="E11" s="2" t="s">
        <v>27</v>
      </c>
      <c r="F11" s="4">
        <v>0</v>
      </c>
    </row>
    <row r="12" spans="1:6" ht="159.4" customHeight="1">
      <c r="A12" s="2" t="s">
        <v>28</v>
      </c>
      <c r="B12" s="2" t="s">
        <v>29</v>
      </c>
      <c r="C12" s="2" t="s">
        <v>30</v>
      </c>
      <c r="D12" s="3" t="s">
        <v>31</v>
      </c>
      <c r="E12" s="2" t="s">
        <v>27</v>
      </c>
      <c r="F12" s="4">
        <v>1333400</v>
      </c>
    </row>
    <row r="13" spans="1:6" ht="116.1" customHeight="1">
      <c r="A13" s="2" t="s">
        <v>28</v>
      </c>
      <c r="B13" s="2" t="s">
        <v>32</v>
      </c>
      <c r="C13" s="2" t="s">
        <v>33</v>
      </c>
      <c r="D13" s="3" t="s">
        <v>34</v>
      </c>
      <c r="E13" s="2" t="s">
        <v>27</v>
      </c>
      <c r="F13" s="4">
        <v>2377800</v>
      </c>
    </row>
    <row r="14" spans="1:6" ht="72.599999999999994" customHeight="1">
      <c r="A14" s="2" t="s">
        <v>28</v>
      </c>
      <c r="B14" s="2" t="s">
        <v>35</v>
      </c>
      <c r="C14" s="2" t="s">
        <v>36</v>
      </c>
      <c r="D14" s="3" t="s">
        <v>37</v>
      </c>
      <c r="E14" s="2" t="s">
        <v>27</v>
      </c>
      <c r="F14" s="4">
        <v>0</v>
      </c>
    </row>
    <row r="15" spans="1:6" ht="72.599999999999994" customHeight="1">
      <c r="A15" s="2" t="s">
        <v>28</v>
      </c>
      <c r="B15" s="2" t="s">
        <v>35</v>
      </c>
      <c r="C15" s="2" t="s">
        <v>38</v>
      </c>
      <c r="D15" s="3" t="s">
        <v>39</v>
      </c>
      <c r="E15" s="2" t="s">
        <v>27</v>
      </c>
      <c r="F15" s="4">
        <v>4166000</v>
      </c>
    </row>
    <row r="16" spans="1:6" ht="130.15" customHeight="1">
      <c r="A16" s="2" t="s">
        <v>40</v>
      </c>
      <c r="B16" s="2" t="s">
        <v>41</v>
      </c>
      <c r="C16" s="2" t="s">
        <v>42</v>
      </c>
      <c r="D16" s="3" t="s">
        <v>43</v>
      </c>
      <c r="E16" s="2" t="s">
        <v>27</v>
      </c>
      <c r="F16" s="4">
        <v>0</v>
      </c>
    </row>
    <row r="17" spans="1:6" ht="43.35" customHeight="1">
      <c r="A17" s="2" t="s">
        <v>40</v>
      </c>
      <c r="B17" s="2" t="s">
        <v>41</v>
      </c>
      <c r="C17" s="2" t="s">
        <v>44</v>
      </c>
      <c r="D17" s="3" t="s">
        <v>45</v>
      </c>
      <c r="E17" s="2" t="s">
        <v>27</v>
      </c>
      <c r="F17" s="4">
        <v>0</v>
      </c>
    </row>
    <row r="18" spans="1:6" ht="100.9" customHeight="1">
      <c r="A18" s="2" t="s">
        <v>40</v>
      </c>
      <c r="B18" s="2" t="s">
        <v>46</v>
      </c>
      <c r="C18" s="2" t="s">
        <v>47</v>
      </c>
      <c r="D18" s="3" t="s">
        <v>48</v>
      </c>
      <c r="E18" s="2" t="s">
        <v>27</v>
      </c>
      <c r="F18" s="4">
        <v>0</v>
      </c>
    </row>
    <row r="19" spans="1:6" ht="86.85" customHeight="1">
      <c r="A19" s="2" t="s">
        <v>40</v>
      </c>
      <c r="B19" s="2" t="s">
        <v>46</v>
      </c>
      <c r="C19" s="2" t="s">
        <v>49</v>
      </c>
      <c r="D19" s="3" t="s">
        <v>50</v>
      </c>
      <c r="E19" s="2" t="s">
        <v>51</v>
      </c>
      <c r="F19" s="4">
        <v>0</v>
      </c>
    </row>
    <row r="20" spans="1:6" ht="57.6" customHeight="1">
      <c r="A20" s="2" t="s">
        <v>52</v>
      </c>
      <c r="B20" s="2" t="s">
        <v>53</v>
      </c>
      <c r="C20" s="2" t="s">
        <v>54</v>
      </c>
      <c r="D20" s="3" t="s">
        <v>55</v>
      </c>
      <c r="E20" s="2" t="s">
        <v>27</v>
      </c>
      <c r="F20" s="4">
        <v>0</v>
      </c>
    </row>
    <row r="21" spans="1:6" ht="130.15" customHeight="1">
      <c r="A21" s="2" t="s">
        <v>52</v>
      </c>
      <c r="B21" s="2" t="s">
        <v>53</v>
      </c>
      <c r="C21" s="2" t="s">
        <v>56</v>
      </c>
      <c r="D21" s="3" t="s">
        <v>57</v>
      </c>
      <c r="E21" s="2" t="s">
        <v>27</v>
      </c>
      <c r="F21" s="4">
        <v>0</v>
      </c>
    </row>
    <row r="22" spans="1:6" ht="86.85" customHeight="1">
      <c r="A22" s="2" t="s">
        <v>52</v>
      </c>
      <c r="B22" s="2" t="s">
        <v>53</v>
      </c>
      <c r="C22" s="2" t="s">
        <v>58</v>
      </c>
      <c r="D22" s="3" t="s">
        <v>50</v>
      </c>
      <c r="E22" s="2" t="s">
        <v>51</v>
      </c>
      <c r="F22" s="4">
        <v>0</v>
      </c>
    </row>
    <row r="23" spans="1:6" ht="116.1" customHeight="1">
      <c r="A23" s="2" t="s">
        <v>52</v>
      </c>
      <c r="B23" s="2" t="s">
        <v>53</v>
      </c>
      <c r="C23" s="2" t="s">
        <v>59</v>
      </c>
      <c r="D23" s="3" t="s">
        <v>60</v>
      </c>
      <c r="E23" s="2" t="s">
        <v>27</v>
      </c>
      <c r="F23" s="4">
        <v>0</v>
      </c>
    </row>
    <row r="24" spans="1:6" ht="116.1" customHeight="1">
      <c r="A24" s="2" t="s">
        <v>52</v>
      </c>
      <c r="B24" s="2" t="s">
        <v>53</v>
      </c>
      <c r="C24" s="2" t="s">
        <v>61</v>
      </c>
      <c r="D24" s="3" t="s">
        <v>62</v>
      </c>
      <c r="E24" s="2" t="s">
        <v>27</v>
      </c>
      <c r="F24" s="4">
        <v>0</v>
      </c>
    </row>
    <row r="25" spans="1:6" ht="86.85" customHeight="1">
      <c r="A25" s="2" t="s">
        <v>52</v>
      </c>
      <c r="B25" s="2" t="s">
        <v>63</v>
      </c>
      <c r="C25" s="2" t="s">
        <v>58</v>
      </c>
      <c r="D25" s="3" t="s">
        <v>50</v>
      </c>
      <c r="E25" s="2" t="s">
        <v>51</v>
      </c>
      <c r="F25" s="4">
        <v>0</v>
      </c>
    </row>
    <row r="26" spans="1:6" ht="72.599999999999994" customHeight="1">
      <c r="A26" s="2" t="s">
        <v>52</v>
      </c>
      <c r="B26" s="2" t="s">
        <v>64</v>
      </c>
      <c r="C26" s="2" t="s">
        <v>65</v>
      </c>
      <c r="D26" s="3" t="s">
        <v>66</v>
      </c>
      <c r="E26" s="2" t="s">
        <v>27</v>
      </c>
      <c r="F26" s="4">
        <v>0</v>
      </c>
    </row>
    <row r="27" spans="1:6" ht="72.599999999999994" customHeight="1">
      <c r="A27" s="2" t="s">
        <v>52</v>
      </c>
      <c r="B27" s="2" t="s">
        <v>67</v>
      </c>
      <c r="C27" s="2" t="s">
        <v>36</v>
      </c>
      <c r="D27" s="3" t="s">
        <v>37</v>
      </c>
      <c r="E27" s="2" t="s">
        <v>27</v>
      </c>
      <c r="F27" s="4">
        <v>0</v>
      </c>
    </row>
    <row r="28" spans="1:6" ht="86.85" customHeight="1">
      <c r="A28" s="2" t="s">
        <v>52</v>
      </c>
      <c r="B28" s="2" t="s">
        <v>67</v>
      </c>
      <c r="C28" s="2" t="s">
        <v>68</v>
      </c>
      <c r="D28" s="3" t="s">
        <v>50</v>
      </c>
      <c r="E28" s="2" t="s">
        <v>51</v>
      </c>
      <c r="F28" s="4">
        <v>27785500</v>
      </c>
    </row>
    <row r="29" spans="1:6" ht="100.9" customHeight="1">
      <c r="A29" s="2" t="s">
        <v>52</v>
      </c>
      <c r="B29" s="2" t="s">
        <v>69</v>
      </c>
      <c r="C29" s="2" t="s">
        <v>70</v>
      </c>
      <c r="D29" s="3" t="s">
        <v>71</v>
      </c>
      <c r="E29" s="2" t="s">
        <v>27</v>
      </c>
      <c r="F29" s="4">
        <v>0</v>
      </c>
    </row>
    <row r="30" spans="1:6" ht="72.599999999999994" customHeight="1">
      <c r="A30" s="2" t="s">
        <v>52</v>
      </c>
      <c r="B30" s="2" t="s">
        <v>69</v>
      </c>
      <c r="C30" s="2" t="s">
        <v>72</v>
      </c>
      <c r="D30" s="3" t="s">
        <v>73</v>
      </c>
      <c r="E30" s="2" t="s">
        <v>27</v>
      </c>
      <c r="F30" s="4">
        <v>0</v>
      </c>
    </row>
    <row r="31" spans="1:6" ht="86.85" customHeight="1">
      <c r="A31" s="2" t="s">
        <v>52</v>
      </c>
      <c r="B31" s="2" t="s">
        <v>74</v>
      </c>
      <c r="C31" s="2" t="s">
        <v>75</v>
      </c>
      <c r="D31" s="3" t="s">
        <v>50</v>
      </c>
      <c r="E31" s="2" t="s">
        <v>51</v>
      </c>
      <c r="F31" s="4">
        <v>21395500</v>
      </c>
    </row>
    <row r="32" spans="1:6" ht="100.9" customHeight="1">
      <c r="A32" s="2" t="s">
        <v>9</v>
      </c>
      <c r="B32" s="2" t="s">
        <v>46</v>
      </c>
      <c r="C32" s="2" t="s">
        <v>76</v>
      </c>
      <c r="D32" s="3" t="s">
        <v>77</v>
      </c>
      <c r="E32" s="2" t="s">
        <v>27</v>
      </c>
      <c r="F32" s="4">
        <v>0</v>
      </c>
    </row>
    <row r="33" spans="1:6" ht="100.9" customHeight="1">
      <c r="A33" s="2" t="s">
        <v>9</v>
      </c>
      <c r="B33" s="2" t="s">
        <v>78</v>
      </c>
      <c r="C33" s="2" t="s">
        <v>79</v>
      </c>
      <c r="D33" s="3" t="s">
        <v>80</v>
      </c>
      <c r="E33" s="2" t="s">
        <v>27</v>
      </c>
      <c r="F33" s="4">
        <v>0</v>
      </c>
    </row>
    <row r="34" spans="1:6" ht="57.6" customHeight="1">
      <c r="A34" s="2" t="s">
        <v>9</v>
      </c>
      <c r="B34" s="2" t="s">
        <v>78</v>
      </c>
      <c r="C34" s="2" t="s">
        <v>81</v>
      </c>
      <c r="D34" s="3" t="s">
        <v>82</v>
      </c>
      <c r="E34" s="2" t="s">
        <v>27</v>
      </c>
      <c r="F34" s="4">
        <v>0</v>
      </c>
    </row>
    <row r="35" spans="1:6" ht="100.9" customHeight="1">
      <c r="A35" s="2" t="s">
        <v>83</v>
      </c>
      <c r="B35" s="2" t="s">
        <v>84</v>
      </c>
      <c r="C35" s="2" t="s">
        <v>85</v>
      </c>
      <c r="D35" s="3" t="s">
        <v>86</v>
      </c>
      <c r="E35" s="2" t="s">
        <v>27</v>
      </c>
      <c r="F35" s="4">
        <v>0</v>
      </c>
    </row>
    <row r="36" spans="1:6" ht="100.9" customHeight="1">
      <c r="A36" s="2" t="s">
        <v>83</v>
      </c>
      <c r="B36" s="2" t="s">
        <v>84</v>
      </c>
      <c r="C36" s="2" t="s">
        <v>87</v>
      </c>
      <c r="D36" s="3" t="s">
        <v>88</v>
      </c>
      <c r="E36" s="2" t="s">
        <v>27</v>
      </c>
      <c r="F36" s="4">
        <v>0</v>
      </c>
    </row>
    <row r="37" spans="1:6" ht="100.9" customHeight="1">
      <c r="A37" s="2" t="s">
        <v>83</v>
      </c>
      <c r="B37" s="2" t="s">
        <v>84</v>
      </c>
      <c r="C37" s="2" t="s">
        <v>89</v>
      </c>
      <c r="D37" s="3" t="s">
        <v>90</v>
      </c>
      <c r="E37" s="2" t="s">
        <v>27</v>
      </c>
      <c r="F37" s="4">
        <v>0</v>
      </c>
    </row>
    <row r="38" spans="1:6" ht="86.85" customHeight="1">
      <c r="A38" s="2" t="s">
        <v>91</v>
      </c>
      <c r="B38" s="2" t="s">
        <v>92</v>
      </c>
      <c r="C38" s="2" t="s">
        <v>93</v>
      </c>
      <c r="D38" s="3" t="s">
        <v>50</v>
      </c>
      <c r="E38" s="2" t="s">
        <v>51</v>
      </c>
      <c r="F38" s="4">
        <v>0</v>
      </c>
    </row>
    <row r="39" spans="1:6" ht="100.9" customHeight="1">
      <c r="A39" s="2" t="s">
        <v>91</v>
      </c>
      <c r="B39" s="2" t="s">
        <v>94</v>
      </c>
      <c r="C39" s="2" t="s">
        <v>95</v>
      </c>
      <c r="D39" s="3" t="s">
        <v>96</v>
      </c>
      <c r="E39" s="2" t="s">
        <v>27</v>
      </c>
      <c r="F39" s="4">
        <v>0</v>
      </c>
    </row>
    <row r="40" spans="1:6" ht="100.9" customHeight="1">
      <c r="A40" s="2" t="s">
        <v>91</v>
      </c>
      <c r="B40" s="2" t="s">
        <v>94</v>
      </c>
      <c r="C40" s="2" t="s">
        <v>97</v>
      </c>
      <c r="D40" s="3" t="s">
        <v>98</v>
      </c>
      <c r="E40" s="2" t="s">
        <v>27</v>
      </c>
      <c r="F40" s="4">
        <v>0</v>
      </c>
    </row>
    <row r="41" spans="1:6" ht="86.85" customHeight="1">
      <c r="A41" s="2" t="s">
        <v>91</v>
      </c>
      <c r="B41" s="2" t="s">
        <v>94</v>
      </c>
      <c r="C41" s="2" t="s">
        <v>99</v>
      </c>
      <c r="D41" s="3" t="s">
        <v>50</v>
      </c>
      <c r="E41" s="2" t="s">
        <v>51</v>
      </c>
      <c r="F41" s="4">
        <v>0</v>
      </c>
    </row>
    <row r="42" spans="1:6" ht="100.9" customHeight="1">
      <c r="A42" s="2" t="s">
        <v>100</v>
      </c>
      <c r="B42" s="2" t="s">
        <v>101</v>
      </c>
      <c r="C42" s="2" t="s">
        <v>102</v>
      </c>
      <c r="D42" s="3" t="s">
        <v>103</v>
      </c>
      <c r="E42" s="2" t="s">
        <v>27</v>
      </c>
      <c r="F42" s="4">
        <v>0</v>
      </c>
    </row>
    <row r="43" spans="1:6" ht="159.4" customHeight="1">
      <c r="A43" s="2" t="s">
        <v>100</v>
      </c>
      <c r="B43" s="2" t="s">
        <v>63</v>
      </c>
      <c r="C43" s="2" t="s">
        <v>104</v>
      </c>
      <c r="D43" s="3" t="s">
        <v>105</v>
      </c>
      <c r="E43" s="2" t="s">
        <v>27</v>
      </c>
      <c r="F43" s="4">
        <v>0</v>
      </c>
    </row>
    <row r="44" spans="1:6" ht="173.45" customHeight="1">
      <c r="A44" s="2" t="s">
        <v>100</v>
      </c>
      <c r="B44" s="2" t="s">
        <v>63</v>
      </c>
      <c r="C44" s="2" t="s">
        <v>106</v>
      </c>
      <c r="D44" s="3" t="s">
        <v>107</v>
      </c>
      <c r="E44" s="2" t="s">
        <v>27</v>
      </c>
      <c r="F44" s="4">
        <v>0</v>
      </c>
    </row>
    <row r="45" spans="1:6" ht="116.1" customHeight="1">
      <c r="A45" s="2" t="s">
        <v>100</v>
      </c>
      <c r="B45" s="2" t="s">
        <v>63</v>
      </c>
      <c r="C45" s="2" t="s">
        <v>108</v>
      </c>
      <c r="D45" s="3" t="s">
        <v>109</v>
      </c>
      <c r="E45" s="2" t="s">
        <v>27</v>
      </c>
      <c r="F45" s="4">
        <v>0</v>
      </c>
    </row>
    <row r="46" spans="1:6" ht="86.85" customHeight="1">
      <c r="A46" s="2" t="s">
        <v>100</v>
      </c>
      <c r="B46" s="2" t="s">
        <v>63</v>
      </c>
      <c r="C46" s="2" t="s">
        <v>110</v>
      </c>
      <c r="D46" s="3" t="s">
        <v>50</v>
      </c>
      <c r="E46" s="2" t="s">
        <v>51</v>
      </c>
      <c r="F46" s="4">
        <v>0</v>
      </c>
    </row>
    <row r="47" spans="1:6" ht="72.599999999999994" customHeight="1">
      <c r="A47" s="2" t="s">
        <v>100</v>
      </c>
      <c r="B47" s="2" t="s">
        <v>111</v>
      </c>
      <c r="C47" s="2" t="s">
        <v>112</v>
      </c>
      <c r="D47" s="3" t="s">
        <v>113</v>
      </c>
      <c r="E47" s="2" t="s">
        <v>27</v>
      </c>
      <c r="F47" s="4">
        <v>0</v>
      </c>
    </row>
    <row r="48" spans="1:6" ht="159.4" customHeight="1">
      <c r="A48" s="2" t="s">
        <v>114</v>
      </c>
      <c r="B48" s="2" t="s">
        <v>115</v>
      </c>
      <c r="C48" s="2" t="s">
        <v>116</v>
      </c>
      <c r="D48" s="3" t="s">
        <v>117</v>
      </c>
      <c r="E48" s="2" t="s">
        <v>27</v>
      </c>
      <c r="F48" s="4">
        <v>11400</v>
      </c>
    </row>
    <row r="49" spans="1:6" ht="130.15" customHeight="1">
      <c r="A49" s="2" t="s">
        <v>118</v>
      </c>
      <c r="B49" s="2" t="s">
        <v>119</v>
      </c>
      <c r="C49" s="2" t="s">
        <v>120</v>
      </c>
      <c r="D49" s="3" t="s">
        <v>121</v>
      </c>
      <c r="E49" s="2" t="s">
        <v>27</v>
      </c>
      <c r="F49" s="4">
        <v>0</v>
      </c>
    </row>
    <row r="50" spans="1:6" ht="72.599999999999994" customHeight="1">
      <c r="A50" s="2" t="s">
        <v>122</v>
      </c>
      <c r="B50" s="2" t="s">
        <v>74</v>
      </c>
      <c r="C50" s="2" t="s">
        <v>123</v>
      </c>
      <c r="D50" s="3" t="s">
        <v>124</v>
      </c>
      <c r="E50" s="2" t="s">
        <v>27</v>
      </c>
      <c r="F50" s="4">
        <v>0</v>
      </c>
    </row>
    <row r="51" spans="1:6" ht="57.6" customHeight="1">
      <c r="A51" s="2" t="s">
        <v>125</v>
      </c>
      <c r="B51" s="2" t="s">
        <v>126</v>
      </c>
      <c r="C51" s="2" t="s">
        <v>127</v>
      </c>
      <c r="D51" s="3" t="s">
        <v>128</v>
      </c>
      <c r="E51" s="2" t="s">
        <v>27</v>
      </c>
      <c r="F51" s="4">
        <v>1719000</v>
      </c>
    </row>
    <row r="52" spans="1:6" ht="72.599999999999994" customHeight="1">
      <c r="A52" s="2" t="s">
        <v>129</v>
      </c>
      <c r="B52" s="2" t="s">
        <v>84</v>
      </c>
      <c r="C52" s="2" t="s">
        <v>130</v>
      </c>
      <c r="D52" s="3" t="s">
        <v>131</v>
      </c>
      <c r="E52" s="2" t="s">
        <v>27</v>
      </c>
      <c r="F52" s="4">
        <v>0</v>
      </c>
    </row>
    <row r="53" spans="1:6" ht="86.85" customHeight="1">
      <c r="A53" s="2" t="s">
        <v>129</v>
      </c>
      <c r="B53" s="2" t="s">
        <v>84</v>
      </c>
      <c r="C53" s="2" t="s">
        <v>132</v>
      </c>
      <c r="D53" s="3" t="s">
        <v>50</v>
      </c>
      <c r="E53" s="2" t="s">
        <v>51</v>
      </c>
      <c r="F53" s="4">
        <v>0</v>
      </c>
    </row>
    <row r="54" spans="1:6" ht="28.9" customHeight="1">
      <c r="A54" s="9" t="s">
        <v>133</v>
      </c>
      <c r="B54" s="9"/>
      <c r="C54" s="9"/>
      <c r="D54" s="9"/>
      <c r="E54" s="9"/>
      <c r="F54" s="5">
        <f t="shared" ref="F54" si="1">SUM(F11:F53)</f>
        <v>58788600</v>
      </c>
    </row>
    <row r="55" spans="1:6" ht="159.4" customHeight="1">
      <c r="A55" s="2" t="s">
        <v>23</v>
      </c>
      <c r="B55" s="2" t="s">
        <v>69</v>
      </c>
      <c r="C55" s="2" t="s">
        <v>134</v>
      </c>
      <c r="D55" s="3" t="s">
        <v>135</v>
      </c>
      <c r="E55" s="2" t="s">
        <v>136</v>
      </c>
      <c r="F55" s="4">
        <v>0</v>
      </c>
    </row>
    <row r="56" spans="1:6" ht="144.4" customHeight="1">
      <c r="A56" s="2" t="s">
        <v>23</v>
      </c>
      <c r="B56" s="2" t="s">
        <v>69</v>
      </c>
      <c r="C56" s="2" t="s">
        <v>137</v>
      </c>
      <c r="D56" s="3" t="s">
        <v>138</v>
      </c>
      <c r="E56" s="2" t="s">
        <v>136</v>
      </c>
      <c r="F56" s="4">
        <v>0</v>
      </c>
    </row>
    <row r="57" spans="1:6" ht="216.75" customHeight="1">
      <c r="A57" s="2" t="s">
        <v>23</v>
      </c>
      <c r="B57" s="2" t="s">
        <v>139</v>
      </c>
      <c r="C57" s="2" t="s">
        <v>140</v>
      </c>
      <c r="D57" s="3" t="s">
        <v>141</v>
      </c>
      <c r="E57" s="2" t="s">
        <v>136</v>
      </c>
      <c r="F57" s="4">
        <v>2937000</v>
      </c>
    </row>
    <row r="58" spans="1:6" ht="144.4" customHeight="1">
      <c r="A58" s="2" t="s">
        <v>28</v>
      </c>
      <c r="B58" s="2" t="s">
        <v>67</v>
      </c>
      <c r="C58" s="2" t="s">
        <v>142</v>
      </c>
      <c r="D58" s="3" t="s">
        <v>143</v>
      </c>
      <c r="E58" s="2" t="s">
        <v>136</v>
      </c>
      <c r="F58" s="4">
        <v>310456700</v>
      </c>
    </row>
    <row r="59" spans="1:6" ht="100.9" customHeight="1">
      <c r="A59" s="2" t="s">
        <v>28</v>
      </c>
      <c r="B59" s="2" t="s">
        <v>29</v>
      </c>
      <c r="C59" s="2" t="s">
        <v>144</v>
      </c>
      <c r="D59" s="3" t="s">
        <v>145</v>
      </c>
      <c r="E59" s="2" t="s">
        <v>136</v>
      </c>
      <c r="F59" s="4">
        <v>386787500</v>
      </c>
    </row>
    <row r="60" spans="1:6" ht="130.15" customHeight="1">
      <c r="A60" s="2" t="s">
        <v>28</v>
      </c>
      <c r="B60" s="2" t="s">
        <v>29</v>
      </c>
      <c r="C60" s="2" t="s">
        <v>146</v>
      </c>
      <c r="D60" s="3" t="s">
        <v>147</v>
      </c>
      <c r="E60" s="2" t="s">
        <v>136</v>
      </c>
      <c r="F60" s="4">
        <v>15627100</v>
      </c>
    </row>
    <row r="61" spans="1:6" ht="43.35" customHeight="1">
      <c r="A61" s="2" t="s">
        <v>28</v>
      </c>
      <c r="B61" s="2" t="s">
        <v>29</v>
      </c>
      <c r="C61" s="2" t="s">
        <v>148</v>
      </c>
      <c r="D61" s="3" t="s">
        <v>149</v>
      </c>
      <c r="E61" s="2" t="s">
        <v>136</v>
      </c>
      <c r="F61" s="4">
        <v>35836600</v>
      </c>
    </row>
    <row r="62" spans="1:6" ht="187.7" customHeight="1">
      <c r="A62" s="2" t="s">
        <v>28</v>
      </c>
      <c r="B62" s="2" t="s">
        <v>29</v>
      </c>
      <c r="C62" s="2" t="s">
        <v>150</v>
      </c>
      <c r="D62" s="3" t="s">
        <v>151</v>
      </c>
      <c r="E62" s="2" t="s">
        <v>136</v>
      </c>
      <c r="F62" s="4">
        <v>0</v>
      </c>
    </row>
    <row r="63" spans="1:6" ht="144.4" customHeight="1">
      <c r="A63" s="2" t="s">
        <v>28</v>
      </c>
      <c r="B63" s="2" t="s">
        <v>69</v>
      </c>
      <c r="C63" s="2" t="s">
        <v>152</v>
      </c>
      <c r="D63" s="3" t="s">
        <v>153</v>
      </c>
      <c r="E63" s="2" t="s">
        <v>136</v>
      </c>
      <c r="F63" s="4">
        <v>3645100</v>
      </c>
    </row>
    <row r="64" spans="1:6" ht="159.4" customHeight="1">
      <c r="A64" s="2" t="s">
        <v>28</v>
      </c>
      <c r="B64" s="2" t="s">
        <v>69</v>
      </c>
      <c r="C64" s="2" t="s">
        <v>154</v>
      </c>
      <c r="D64" s="3" t="s">
        <v>155</v>
      </c>
      <c r="E64" s="2" t="s">
        <v>136</v>
      </c>
      <c r="F64" s="4">
        <v>84600</v>
      </c>
    </row>
    <row r="65" spans="1:6" ht="289.35000000000002" customHeight="1">
      <c r="A65" s="2" t="s">
        <v>28</v>
      </c>
      <c r="B65" s="2" t="s">
        <v>69</v>
      </c>
      <c r="C65" s="2" t="s">
        <v>156</v>
      </c>
      <c r="D65" s="3" t="s">
        <v>157</v>
      </c>
      <c r="E65" s="2" t="s">
        <v>136</v>
      </c>
      <c r="F65" s="4">
        <v>131600</v>
      </c>
    </row>
    <row r="66" spans="1:6" ht="173.45" customHeight="1">
      <c r="A66" s="2" t="s">
        <v>28</v>
      </c>
      <c r="B66" s="2" t="s">
        <v>69</v>
      </c>
      <c r="C66" s="2" t="s">
        <v>158</v>
      </c>
      <c r="D66" s="3" t="s">
        <v>159</v>
      </c>
      <c r="E66" s="2" t="s">
        <v>136</v>
      </c>
      <c r="F66" s="4">
        <v>104700</v>
      </c>
    </row>
    <row r="67" spans="1:6" ht="246" customHeight="1">
      <c r="A67" s="2" t="s">
        <v>28</v>
      </c>
      <c r="B67" s="2" t="s">
        <v>139</v>
      </c>
      <c r="C67" s="2" t="s">
        <v>160</v>
      </c>
      <c r="D67" s="3" t="s">
        <v>161</v>
      </c>
      <c r="E67" s="2" t="s">
        <v>136</v>
      </c>
      <c r="F67" s="4">
        <v>472900</v>
      </c>
    </row>
    <row r="68" spans="1:6" ht="130.15" customHeight="1">
      <c r="A68" s="2" t="s">
        <v>28</v>
      </c>
      <c r="B68" s="2" t="s">
        <v>139</v>
      </c>
      <c r="C68" s="2" t="s">
        <v>162</v>
      </c>
      <c r="D68" s="3" t="s">
        <v>163</v>
      </c>
      <c r="E68" s="2" t="s">
        <v>136</v>
      </c>
      <c r="F68" s="4">
        <v>18916400</v>
      </c>
    </row>
    <row r="69" spans="1:6" ht="130.15" customHeight="1">
      <c r="A69" s="2" t="s">
        <v>28</v>
      </c>
      <c r="B69" s="2" t="s">
        <v>139</v>
      </c>
      <c r="C69" s="2" t="s">
        <v>164</v>
      </c>
      <c r="D69" s="3" t="s">
        <v>165</v>
      </c>
      <c r="E69" s="2" t="s">
        <v>136</v>
      </c>
      <c r="F69" s="4">
        <v>1642400</v>
      </c>
    </row>
    <row r="70" spans="1:6" ht="100.9" customHeight="1">
      <c r="A70" s="2" t="s">
        <v>28</v>
      </c>
      <c r="B70" s="2" t="s">
        <v>139</v>
      </c>
      <c r="C70" s="2" t="s">
        <v>166</v>
      </c>
      <c r="D70" s="3" t="s">
        <v>167</v>
      </c>
      <c r="E70" s="2" t="s">
        <v>136</v>
      </c>
      <c r="F70" s="4">
        <v>45431500</v>
      </c>
    </row>
    <row r="71" spans="1:6" ht="159.4" customHeight="1">
      <c r="A71" s="2" t="s">
        <v>28</v>
      </c>
      <c r="B71" s="2" t="s">
        <v>139</v>
      </c>
      <c r="C71" s="2" t="s">
        <v>168</v>
      </c>
      <c r="D71" s="3" t="s">
        <v>169</v>
      </c>
      <c r="E71" s="2" t="s">
        <v>136</v>
      </c>
      <c r="F71" s="4">
        <v>760200</v>
      </c>
    </row>
    <row r="72" spans="1:6" ht="202.7" customHeight="1">
      <c r="A72" s="2" t="s">
        <v>28</v>
      </c>
      <c r="B72" s="2" t="s">
        <v>139</v>
      </c>
      <c r="C72" s="2" t="s">
        <v>170</v>
      </c>
      <c r="D72" s="3" t="s">
        <v>171</v>
      </c>
      <c r="E72" s="2" t="s">
        <v>136</v>
      </c>
      <c r="F72" s="4">
        <v>4265000</v>
      </c>
    </row>
    <row r="73" spans="1:6" ht="144.4" customHeight="1">
      <c r="A73" s="2" t="s">
        <v>28</v>
      </c>
      <c r="B73" s="2" t="s">
        <v>139</v>
      </c>
      <c r="C73" s="2" t="s">
        <v>172</v>
      </c>
      <c r="D73" s="3" t="s">
        <v>173</v>
      </c>
      <c r="E73" s="2" t="s">
        <v>136</v>
      </c>
      <c r="F73" s="4">
        <v>21061700</v>
      </c>
    </row>
    <row r="74" spans="1:6" ht="130.15" customHeight="1">
      <c r="A74" s="2" t="s">
        <v>174</v>
      </c>
      <c r="B74" s="2" t="s">
        <v>175</v>
      </c>
      <c r="C74" s="2" t="s">
        <v>176</v>
      </c>
      <c r="D74" s="3" t="s">
        <v>177</v>
      </c>
      <c r="E74" s="2" t="s">
        <v>136</v>
      </c>
      <c r="F74" s="4">
        <v>0</v>
      </c>
    </row>
    <row r="75" spans="1:6" ht="130.15" customHeight="1">
      <c r="A75" s="2" t="s">
        <v>174</v>
      </c>
      <c r="B75" s="2" t="s">
        <v>175</v>
      </c>
      <c r="C75" s="2" t="s">
        <v>178</v>
      </c>
      <c r="D75" s="3" t="s">
        <v>177</v>
      </c>
      <c r="E75" s="2" t="s">
        <v>136</v>
      </c>
      <c r="F75" s="4">
        <v>0</v>
      </c>
    </row>
    <row r="76" spans="1:6" ht="130.15" customHeight="1">
      <c r="A76" s="2" t="s">
        <v>174</v>
      </c>
      <c r="B76" s="2" t="s">
        <v>175</v>
      </c>
      <c r="C76" s="2" t="s">
        <v>179</v>
      </c>
      <c r="D76" s="3" t="s">
        <v>177</v>
      </c>
      <c r="E76" s="2" t="s">
        <v>136</v>
      </c>
      <c r="F76" s="4">
        <v>0</v>
      </c>
    </row>
    <row r="77" spans="1:6" ht="130.15" customHeight="1">
      <c r="A77" s="2" t="s">
        <v>174</v>
      </c>
      <c r="B77" s="2" t="s">
        <v>175</v>
      </c>
      <c r="C77" s="2" t="s">
        <v>180</v>
      </c>
      <c r="D77" s="3" t="s">
        <v>177</v>
      </c>
      <c r="E77" s="2" t="s">
        <v>136</v>
      </c>
      <c r="F77" s="4">
        <v>0</v>
      </c>
    </row>
    <row r="78" spans="1:6" ht="187.7" customHeight="1">
      <c r="A78" s="2" t="s">
        <v>40</v>
      </c>
      <c r="B78" s="2" t="s">
        <v>41</v>
      </c>
      <c r="C78" s="2" t="s">
        <v>181</v>
      </c>
      <c r="D78" s="3" t="s">
        <v>182</v>
      </c>
      <c r="E78" s="2" t="s">
        <v>136</v>
      </c>
      <c r="F78" s="4">
        <v>524000</v>
      </c>
    </row>
    <row r="79" spans="1:6" ht="72.599999999999994" customHeight="1">
      <c r="A79" s="2" t="s">
        <v>9</v>
      </c>
      <c r="B79" s="2" t="s">
        <v>78</v>
      </c>
      <c r="C79" s="2" t="s">
        <v>183</v>
      </c>
      <c r="D79" s="3" t="s">
        <v>184</v>
      </c>
      <c r="E79" s="2" t="s">
        <v>136</v>
      </c>
      <c r="F79" s="4">
        <v>0</v>
      </c>
    </row>
    <row r="80" spans="1:6" ht="173.45" customHeight="1">
      <c r="A80" s="2" t="s">
        <v>83</v>
      </c>
      <c r="B80" s="2" t="s">
        <v>84</v>
      </c>
      <c r="C80" s="2" t="s">
        <v>185</v>
      </c>
      <c r="D80" s="3" t="s">
        <v>186</v>
      </c>
      <c r="E80" s="2" t="s">
        <v>136</v>
      </c>
      <c r="F80" s="4">
        <v>61900</v>
      </c>
    </row>
    <row r="81" spans="1:6" ht="230.85" customHeight="1">
      <c r="A81" s="2" t="s">
        <v>114</v>
      </c>
      <c r="B81" s="2" t="s">
        <v>126</v>
      </c>
      <c r="C81" s="2" t="s">
        <v>187</v>
      </c>
      <c r="D81" s="3" t="s">
        <v>188</v>
      </c>
      <c r="E81" s="2" t="s">
        <v>136</v>
      </c>
      <c r="F81" s="4">
        <v>6000</v>
      </c>
    </row>
    <row r="82" spans="1:6" ht="57.6" customHeight="1">
      <c r="A82" s="2" t="s">
        <v>114</v>
      </c>
      <c r="B82" s="2" t="s">
        <v>126</v>
      </c>
      <c r="C82" s="2" t="s">
        <v>189</v>
      </c>
      <c r="D82" s="3" t="s">
        <v>190</v>
      </c>
      <c r="E82" s="2" t="s">
        <v>136</v>
      </c>
      <c r="F82" s="4">
        <v>1535400</v>
      </c>
    </row>
    <row r="83" spans="1:6" ht="57.6" customHeight="1">
      <c r="A83" s="2" t="s">
        <v>114</v>
      </c>
      <c r="B83" s="2" t="s">
        <v>191</v>
      </c>
      <c r="C83" s="2" t="s">
        <v>192</v>
      </c>
      <c r="D83" s="3" t="s">
        <v>193</v>
      </c>
      <c r="E83" s="2" t="s">
        <v>136</v>
      </c>
      <c r="F83" s="4">
        <v>3700700</v>
      </c>
    </row>
    <row r="84" spans="1:6" ht="202.7" customHeight="1">
      <c r="A84" s="2" t="s">
        <v>122</v>
      </c>
      <c r="B84" s="2" t="s">
        <v>74</v>
      </c>
      <c r="C84" s="2" t="s">
        <v>194</v>
      </c>
      <c r="D84" s="3" t="s">
        <v>195</v>
      </c>
      <c r="E84" s="2" t="s">
        <v>136</v>
      </c>
      <c r="F84" s="4">
        <v>77900</v>
      </c>
    </row>
    <row r="85" spans="1:6" ht="86.85" customHeight="1">
      <c r="A85" s="2" t="s">
        <v>196</v>
      </c>
      <c r="B85" s="2" t="s">
        <v>197</v>
      </c>
      <c r="C85" s="2" t="s">
        <v>198</v>
      </c>
      <c r="D85" s="3" t="s">
        <v>199</v>
      </c>
      <c r="E85" s="2" t="s">
        <v>136</v>
      </c>
      <c r="F85" s="4">
        <v>3946200</v>
      </c>
    </row>
    <row r="86" spans="1:6" ht="86.85" customHeight="1">
      <c r="A86" s="2" t="s">
        <v>196</v>
      </c>
      <c r="B86" s="2" t="s">
        <v>139</v>
      </c>
      <c r="C86" s="2" t="s">
        <v>200</v>
      </c>
      <c r="D86" s="3" t="s">
        <v>201</v>
      </c>
      <c r="E86" s="2" t="s">
        <v>136</v>
      </c>
      <c r="F86" s="4">
        <v>1194200</v>
      </c>
    </row>
    <row r="87" spans="1:6" ht="28.9" customHeight="1">
      <c r="A87" s="9" t="s">
        <v>202</v>
      </c>
      <c r="B87" s="9"/>
      <c r="C87" s="9"/>
      <c r="D87" s="9"/>
      <c r="E87" s="9"/>
      <c r="F87" s="5">
        <f t="shared" ref="F87" si="2">SUM(F55:F86)</f>
        <v>859207300</v>
      </c>
    </row>
    <row r="88" spans="1:6" ht="86.85" customHeight="1">
      <c r="A88" s="2" t="s">
        <v>9</v>
      </c>
      <c r="B88" s="2" t="s">
        <v>78</v>
      </c>
      <c r="C88" s="2" t="s">
        <v>203</v>
      </c>
      <c r="D88" s="3" t="s">
        <v>204</v>
      </c>
      <c r="E88" s="2" t="s">
        <v>205</v>
      </c>
      <c r="F88" s="4">
        <v>0</v>
      </c>
    </row>
    <row r="89" spans="1:6" ht="130.15" customHeight="1">
      <c r="A89" s="2" t="s">
        <v>118</v>
      </c>
      <c r="B89" s="2" t="s">
        <v>119</v>
      </c>
      <c r="C89" s="2" t="s">
        <v>206</v>
      </c>
      <c r="D89" s="3" t="s">
        <v>207</v>
      </c>
      <c r="E89" s="2" t="s">
        <v>205</v>
      </c>
      <c r="F89" s="4">
        <v>146200</v>
      </c>
    </row>
    <row r="90" spans="1:6" ht="14.45" customHeight="1">
      <c r="A90" s="9" t="s">
        <v>208</v>
      </c>
      <c r="B90" s="9"/>
      <c r="C90" s="9"/>
      <c r="D90" s="9"/>
      <c r="E90" s="9"/>
      <c r="F90" s="5">
        <f t="shared" ref="F90" si="3">SUM(F88:F89)</f>
        <v>146200</v>
      </c>
    </row>
    <row r="91" spans="1:6" ht="57.6" customHeight="1">
      <c r="A91" s="2" t="s">
        <v>174</v>
      </c>
      <c r="B91" s="2" t="s">
        <v>175</v>
      </c>
      <c r="C91" s="2" t="s">
        <v>209</v>
      </c>
      <c r="D91" s="3" t="s">
        <v>210</v>
      </c>
      <c r="E91" s="2" t="s">
        <v>211</v>
      </c>
      <c r="F91" s="4">
        <v>0</v>
      </c>
    </row>
    <row r="92" spans="1:6" ht="43.35" customHeight="1">
      <c r="A92" s="9" t="s">
        <v>212</v>
      </c>
      <c r="B92" s="9"/>
      <c r="C92" s="9"/>
      <c r="D92" s="9"/>
      <c r="E92" s="9"/>
      <c r="F92" s="5">
        <f t="shared" ref="F92" si="4">F91</f>
        <v>0</v>
      </c>
    </row>
    <row r="93" spans="1:6" ht="43.35" customHeight="1">
      <c r="A93" s="2" t="s">
        <v>213</v>
      </c>
      <c r="B93" s="2" t="s">
        <v>214</v>
      </c>
      <c r="C93" s="2" t="s">
        <v>215</v>
      </c>
      <c r="D93" s="3" t="s">
        <v>216</v>
      </c>
      <c r="E93" s="2" t="s">
        <v>217</v>
      </c>
      <c r="F93" s="4">
        <v>0</v>
      </c>
    </row>
    <row r="94" spans="1:6" ht="28.9" customHeight="1">
      <c r="A94" s="9" t="s">
        <v>218</v>
      </c>
      <c r="B94" s="9"/>
      <c r="C94" s="9"/>
      <c r="D94" s="9"/>
      <c r="E94" s="9"/>
      <c r="F94" s="5">
        <f t="shared" ref="F94" si="5">F93</f>
        <v>0</v>
      </c>
    </row>
    <row r="95" spans="1:6" ht="100.9" customHeight="1">
      <c r="A95" s="2" t="s">
        <v>174</v>
      </c>
      <c r="B95" s="2" t="s">
        <v>175</v>
      </c>
      <c r="C95" s="2" t="s">
        <v>219</v>
      </c>
      <c r="D95" s="3" t="s">
        <v>220</v>
      </c>
      <c r="E95" s="2" t="s">
        <v>221</v>
      </c>
      <c r="F95" s="4">
        <v>0</v>
      </c>
    </row>
    <row r="96" spans="1:6" ht="130.15" customHeight="1">
      <c r="A96" s="2" t="s">
        <v>174</v>
      </c>
      <c r="B96" s="2" t="s">
        <v>175</v>
      </c>
      <c r="C96" s="2" t="s">
        <v>222</v>
      </c>
      <c r="D96" s="3" t="s">
        <v>223</v>
      </c>
      <c r="E96" s="2" t="s">
        <v>221</v>
      </c>
      <c r="F96" s="4">
        <v>0</v>
      </c>
    </row>
    <row r="97" spans="1:6" ht="43.35" customHeight="1">
      <c r="A97" s="9" t="s">
        <v>224</v>
      </c>
      <c r="B97" s="9"/>
      <c r="C97" s="9"/>
      <c r="D97" s="9"/>
      <c r="E97" s="9"/>
      <c r="F97" s="5">
        <f t="shared" ref="F97" si="6">SUM(F95:F96)</f>
        <v>0</v>
      </c>
    </row>
    <row r="98" spans="1:6" ht="28.9" customHeight="1">
      <c r="A98" s="9" t="s">
        <v>225</v>
      </c>
      <c r="B98" s="9"/>
      <c r="C98" s="9"/>
      <c r="D98" s="9"/>
      <c r="E98" s="9"/>
      <c r="F98" s="5">
        <f t="shared" ref="F98" si="7">F97+F94+F92+F90+F87+F54+F10</f>
        <v>952359400</v>
      </c>
    </row>
    <row r="99" spans="1:6">
      <c r="A99" s="6" t="s">
        <v>0</v>
      </c>
    </row>
    <row r="100" spans="1:6">
      <c r="A100" s="10" t="s">
        <v>226</v>
      </c>
      <c r="B100" s="10"/>
      <c r="C100" s="10"/>
      <c r="D100" s="10"/>
    </row>
    <row r="109" spans="1:6">
      <c r="F109" s="8"/>
    </row>
    <row r="110" spans="1:6">
      <c r="F110" s="8"/>
    </row>
    <row r="112" spans="1:6">
      <c r="F112" s="6"/>
    </row>
  </sheetData>
  <autoFilter ref="A4:C103"/>
  <mergeCells count="17">
    <mergeCell ref="A2:F2"/>
    <mergeCell ref="B3:F3"/>
    <mergeCell ref="A4:A5"/>
    <mergeCell ref="B4:B5"/>
    <mergeCell ref="C4:C5"/>
    <mergeCell ref="D4:D5"/>
    <mergeCell ref="E4:E5"/>
    <mergeCell ref="A10:E10"/>
    <mergeCell ref="A54:E54"/>
    <mergeCell ref="A87:E87"/>
    <mergeCell ref="A90:E90"/>
    <mergeCell ref="F4:F5"/>
    <mergeCell ref="A92:E92"/>
    <mergeCell ref="A94:E94"/>
    <mergeCell ref="A97:E97"/>
    <mergeCell ref="A98:E98"/>
    <mergeCell ref="A100:D100"/>
  </mergeCells>
  <pageMargins left="0.39370080000000002" right="0.39370080000000002" top="0.39370080000000002" bottom="0.39370080000000002" header="0.3" footer="0.3"/>
  <pageSetup paperSiz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2013-11-05T06:48:07Z</dcterms:modified>
</cp:coreProperties>
</file>