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62" yWindow="625" windowWidth="25078" windowHeight="10501"/>
  </bookViews>
  <sheets>
    <sheet name="Документ" sheetId="2" r:id="rId1"/>
  </sheets>
  <definedNames>
    <definedName name="_xlnm._FilterDatabase" localSheetId="0" hidden="1">Документ!$A$20:$X$29</definedName>
    <definedName name="_xlnm.Print_Titles" localSheetId="0">Документ!$19:$19</definedName>
  </definedNames>
  <calcPr calcId="145621"/>
</workbook>
</file>

<file path=xl/calcChain.xml><?xml version="1.0" encoding="utf-8"?>
<calcChain xmlns="http://schemas.openxmlformats.org/spreadsheetml/2006/main">
  <c r="W23" i="2" l="1"/>
  <c r="V23" i="2"/>
  <c r="O23" i="2"/>
  <c r="W26" i="2"/>
  <c r="V26" i="2"/>
  <c r="O26" i="2"/>
  <c r="V22" i="2" l="1"/>
  <c r="O22" i="2"/>
  <c r="O21" i="2" s="1"/>
  <c r="O29" i="2" s="1"/>
  <c r="W22" i="2"/>
  <c r="W21" i="2" s="1"/>
  <c r="W29" i="2" s="1"/>
  <c r="V21" i="2"/>
  <c r="V29" i="2" s="1"/>
</calcChain>
</file>

<file path=xl/sharedStrings.xml><?xml version="1.0" encoding="utf-8"?>
<sst xmlns="http://schemas.openxmlformats.org/spreadsheetml/2006/main" count="106" uniqueCount="60">
  <si>
    <t/>
  </si>
  <si>
    <t xml:space="preserve">  Администрация муниципального образования город Апатиты с подведомственной территорией Мурманской области</t>
  </si>
  <si>
    <t>001</t>
  </si>
  <si>
    <t>00</t>
  </si>
  <si>
    <t>0000000000</t>
  </si>
  <si>
    <t>000</t>
  </si>
  <si>
    <t xml:space="preserve">    СОЦИАЛЬНАЯ ПОЛИТИКА</t>
  </si>
  <si>
    <t>10</t>
  </si>
  <si>
    <t xml:space="preserve">      Пенсионное обеспечение</t>
  </si>
  <si>
    <t>01</t>
  </si>
  <si>
    <t>0210528170</t>
  </si>
  <si>
    <t xml:space="preserve">          Иные пенсии, социальные доплаты к пенсиям</t>
  </si>
  <si>
    <t>312</t>
  </si>
  <si>
    <t xml:space="preserve">          Пособия, компенсации, меры социальной поддержки по публичным нормативным обязательствам</t>
  </si>
  <si>
    <t>313</t>
  </si>
  <si>
    <t xml:space="preserve">      Охрана семьи и детства</t>
  </si>
  <si>
    <t>04</t>
  </si>
  <si>
    <t xml:space="preserve">        Субвенция на содержание ребенка в семье опекуна (попечителя) и приемной семье, а также вознаграждение, причитающееся приемному родителю</t>
  </si>
  <si>
    <t>1320175340</t>
  </si>
  <si>
    <t xml:space="preserve">Всего расходов:   </t>
  </si>
  <si>
    <t>Приложение № 4</t>
  </si>
  <si>
    <t xml:space="preserve">к Порядку составления и ведения сводной бюджетной росписи городского бюджета и бюджетных росписей главных распорядителей </t>
  </si>
  <si>
    <t xml:space="preserve">средств городского бюджета (главных администраторов источников финансирования дефицита городского бюджета), </t>
  </si>
  <si>
    <t xml:space="preserve"> утвержденного приказом Управления финансов Администрации города Апатиты от 26.12.2017 № 46</t>
  </si>
  <si>
    <t>УТВЕРЖДАЮ</t>
  </si>
  <si>
    <t>подпись</t>
  </si>
  <si>
    <t>дата</t>
  </si>
  <si>
    <t>БЮДЖЕТНЫЕ АССИГНОВАНИЯ НА ИСПОЛНЕНИЕ ПУБЛИЧНЫХ НОРМАТИВНЫХ ОБЯЗАТЕЛЬСТВ</t>
  </si>
  <si>
    <t>Единица измерения: руб., коп.</t>
  </si>
  <si>
    <t>Наименование показателя</t>
  </si>
  <si>
    <t>Код по бюджетной классификации</t>
  </si>
  <si>
    <t>Сумма на год</t>
  </si>
  <si>
    <t>главного
распорядителя
средств
городского бюджета</t>
  </si>
  <si>
    <t>раздела</t>
  </si>
  <si>
    <t>подраздела</t>
  </si>
  <si>
    <t>целевой статьи</t>
  </si>
  <si>
    <t>вида
расходов</t>
  </si>
  <si>
    <t>цели</t>
  </si>
  <si>
    <t>на 2017 год</t>
  </si>
  <si>
    <t>на 2018 год</t>
  </si>
  <si>
    <t>на 2019 год</t>
  </si>
  <si>
    <t>Цели</t>
  </si>
  <si>
    <t xml:space="preserve">Начальник отдела бюджетного планирования и экономического анализа Управления финансов </t>
  </si>
  <si>
    <t>____________</t>
  </si>
  <si>
    <t>Е.И. Волкова</t>
  </si>
  <si>
    <t>815-55-60219</t>
  </si>
  <si>
    <t>(должность)</t>
  </si>
  <si>
    <t>(подпись)</t>
  </si>
  <si>
    <t>(расшифровка подписи)</t>
  </si>
  <si>
    <t>(телефон)</t>
  </si>
  <si>
    <t>Начальник Управления финансов</t>
  </si>
  <si>
    <t>НА 2024 ГОД И НА ПЛАНОВЫЙ ПЕРИОД 2025 И 2026 ГОДОВ</t>
  </si>
  <si>
    <t xml:space="preserve">        Выплаты пенсии за выслугу лет муниципальным служащим и ежемесячной доплаты к страховой пенсии лицам, замещавшим муниципальные должности в органах местного самоуправления города Апатиты</t>
  </si>
  <si>
    <t xml:space="preserve"> на 2026 год</t>
  </si>
  <si>
    <t>IV. Бюджетные асигнования на исполнение публичных нормативных обязательств</t>
  </si>
  <si>
    <t>И.В. Бандуристова</t>
  </si>
  <si>
    <t>по состоянию на 01.01.2025 года</t>
  </si>
  <si>
    <t>на 2025 год</t>
  </si>
  <si>
    <t xml:space="preserve"> на 2027 год</t>
  </si>
  <si>
    <t>75340-25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</si>
</sst>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2"/>
    </font>
    <font>
      <sz val="8"/>
      <color rgb="FF000000"/>
      <name val="Times New Roman"/>
      <family val="2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3" fillId="0" borderId="2">
      <alignment horizontal="right" vertical="top" shrinkToFit="1"/>
    </xf>
    <xf numFmtId="4" fontId="2" fillId="0" borderId="2">
      <alignment horizontal="right" vertical="top" shrinkToFit="1"/>
    </xf>
    <xf numFmtId="0" fontId="2" fillId="0" borderId="1">
      <alignment vertical="top"/>
    </xf>
    <xf numFmtId="0" fontId="12" fillId="0" borderId="4">
      <alignment wrapText="1"/>
    </xf>
    <xf numFmtId="0" fontId="13" fillId="0" borderId="1">
      <alignment horizontal="center" vertical="top"/>
    </xf>
    <xf numFmtId="0" fontId="13" fillId="0" borderId="3">
      <alignment horizontal="center" vertical="top"/>
    </xf>
  </cellStyleXfs>
  <cellXfs count="43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1" fillId="0" borderId="1" xfId="1" applyNumberFormat="1" applyAlignment="1" applyProtection="1"/>
    <xf numFmtId="0" fontId="1" fillId="0" borderId="1" xfId="1" applyAlignment="1"/>
    <xf numFmtId="0" fontId="6" fillId="5" borderId="0" xfId="0" applyFont="1" applyFill="1" applyProtection="1">
      <protection locked="0"/>
    </xf>
    <xf numFmtId="0" fontId="5" fillId="0" borderId="1" xfId="0" applyFont="1" applyBorder="1" applyAlignment="1" applyProtection="1">
      <protection locked="0"/>
    </xf>
    <xf numFmtId="0" fontId="7" fillId="0" borderId="0" xfId="0" applyFont="1" applyProtection="1">
      <protection locked="0"/>
    </xf>
    <xf numFmtId="0" fontId="10" fillId="5" borderId="8" xfId="8" applyNumberFormat="1" applyFont="1" applyFill="1" applyBorder="1" applyAlignment="1" applyProtection="1">
      <alignment horizontal="center" vertical="center" wrapText="1"/>
    </xf>
    <xf numFmtId="0" fontId="10" fillId="5" borderId="8" xfId="9" applyNumberFormat="1" applyFont="1" applyFill="1" applyBorder="1" applyAlignment="1" applyProtection="1">
      <alignment horizontal="center" vertical="center" wrapText="1"/>
    </xf>
    <xf numFmtId="0" fontId="10" fillId="5" borderId="8" xfId="4" applyNumberFormat="1" applyFont="1" applyFill="1" applyBorder="1" applyProtection="1">
      <alignment horizontal="center" vertical="center" wrapText="1"/>
    </xf>
    <xf numFmtId="0" fontId="10" fillId="5" borderId="8" xfId="5" applyNumberFormat="1" applyFont="1" applyFill="1" applyBorder="1" applyProtection="1">
      <alignment vertical="top" wrapText="1"/>
    </xf>
    <xf numFmtId="1" fontId="10" fillId="5" borderId="8" xfId="6" applyNumberFormat="1" applyFont="1" applyFill="1" applyBorder="1" applyProtection="1">
      <alignment horizontal="center" vertical="top" shrinkToFit="1"/>
    </xf>
    <xf numFmtId="4" fontId="10" fillId="5" borderId="8" xfId="7" applyNumberFormat="1" applyFont="1" applyFill="1" applyBorder="1" applyProtection="1">
      <alignment horizontal="right" vertical="top" shrinkToFit="1"/>
    </xf>
    <xf numFmtId="4" fontId="10" fillId="5" borderId="8" xfId="8" applyNumberFormat="1" applyFont="1" applyFill="1" applyBorder="1" applyProtection="1">
      <alignment horizontal="right" vertical="top" shrinkToFit="1"/>
    </xf>
    <xf numFmtId="0" fontId="11" fillId="5" borderId="8" xfId="9" applyNumberFormat="1" applyFont="1" applyFill="1" applyBorder="1" applyProtection="1">
      <alignment horizontal="right"/>
    </xf>
    <xf numFmtId="4" fontId="11" fillId="5" borderId="8" xfId="10" applyNumberFormat="1" applyFont="1" applyFill="1" applyBorder="1" applyProtection="1">
      <alignment horizontal="right" vertical="top" shrinkToFit="1"/>
    </xf>
    <xf numFmtId="4" fontId="11" fillId="5" borderId="8" xfId="11" applyNumberFormat="1" applyFont="1" applyFill="1" applyBorder="1" applyProtection="1">
      <alignment horizontal="right" vertical="top" shrinkToFit="1"/>
    </xf>
    <xf numFmtId="0" fontId="13" fillId="0" borderId="1" xfId="26" applyNumberFormat="1" applyProtection="1">
      <alignment horizontal="center" vertical="top"/>
    </xf>
    <xf numFmtId="0" fontId="12" fillId="0" borderId="1" xfId="4" applyNumberFormat="1" applyFont="1" applyBorder="1" applyAlignment="1" applyProtection="1">
      <alignment wrapText="1"/>
    </xf>
    <xf numFmtId="0" fontId="12" fillId="0" borderId="1" xfId="4" applyNumberFormat="1" applyFont="1" applyBorder="1" applyAlignment="1" applyProtection="1"/>
    <xf numFmtId="0" fontId="0" fillId="0" borderId="1" xfId="0" applyBorder="1" applyProtection="1">
      <protection locked="0"/>
    </xf>
    <xf numFmtId="0" fontId="5" fillId="0" borderId="1" xfId="0" applyFont="1" applyBorder="1" applyAlignment="1" applyProtection="1">
      <alignment horizontal="right"/>
      <protection locked="0"/>
    </xf>
    <xf numFmtId="0" fontId="7" fillId="0" borderId="0" xfId="0" applyFont="1" applyAlignment="1" applyProtection="1">
      <alignment horizontal="center"/>
      <protection locked="0"/>
    </xf>
    <xf numFmtId="0" fontId="8" fillId="0" borderId="1" xfId="4" applyFont="1" applyBorder="1" applyAlignment="1" applyProtection="1">
      <alignment horizontal="right" vertical="top" wrapText="1"/>
      <protection locked="0"/>
    </xf>
    <xf numFmtId="0" fontId="7" fillId="0" borderId="1" xfId="0" applyFont="1" applyBorder="1" applyAlignment="1" applyProtection="1">
      <alignment horizontal="center"/>
      <protection locked="0"/>
    </xf>
    <xf numFmtId="0" fontId="14" fillId="5" borderId="1" xfId="0" applyFont="1" applyFill="1" applyBorder="1" applyAlignment="1" applyProtection="1">
      <alignment horizontal="right"/>
      <protection locked="0"/>
    </xf>
    <xf numFmtId="0" fontId="12" fillId="0" borderId="1" xfId="25" applyNumberFormat="1" applyBorder="1" applyAlignment="1" applyProtection="1">
      <alignment horizontal="center" wrapText="1"/>
    </xf>
    <xf numFmtId="0" fontId="12" fillId="0" borderId="1" xfId="25" applyBorder="1" applyAlignment="1">
      <alignment horizontal="center" wrapText="1"/>
    </xf>
    <xf numFmtId="0" fontId="13" fillId="0" borderId="1" xfId="27" applyNumberFormat="1" applyBorder="1" applyProtection="1">
      <alignment horizontal="center" vertical="top"/>
    </xf>
    <xf numFmtId="0" fontId="13" fillId="0" borderId="1" xfId="27" applyBorder="1">
      <alignment horizontal="center" vertical="top"/>
    </xf>
    <xf numFmtId="0" fontId="13" fillId="0" borderId="1" xfId="27" applyNumberFormat="1" applyBorder="1" applyAlignment="1" applyProtection="1">
      <alignment horizontal="center" vertical="top"/>
    </xf>
    <xf numFmtId="0" fontId="9" fillId="0" borderId="0" xfId="0" applyFont="1" applyAlignment="1" applyProtection="1">
      <alignment horizontal="right"/>
      <protection locked="0"/>
    </xf>
    <xf numFmtId="0" fontId="11" fillId="5" borderId="5" xfId="9" applyNumberFormat="1" applyFont="1" applyFill="1" applyBorder="1" applyAlignment="1" applyProtection="1">
      <alignment horizontal="left"/>
    </xf>
    <xf numFmtId="0" fontId="11" fillId="5" borderId="6" xfId="9" applyFont="1" applyFill="1" applyBorder="1" applyAlignment="1">
      <alignment horizontal="left"/>
    </xf>
    <xf numFmtId="0" fontId="11" fillId="5" borderId="7" xfId="9" applyFont="1" applyFill="1" applyBorder="1" applyAlignment="1">
      <alignment horizontal="left"/>
    </xf>
    <xf numFmtId="0" fontId="2" fillId="0" borderId="1" xfId="12" applyNumberFormat="1" applyProtection="1">
      <alignment horizontal="left" wrapText="1"/>
    </xf>
    <xf numFmtId="0" fontId="2" fillId="0" borderId="1" xfId="12">
      <alignment horizontal="left" wrapText="1"/>
    </xf>
    <xf numFmtId="0" fontId="10" fillId="5" borderId="8" xfId="9" applyNumberFormat="1" applyFont="1" applyFill="1" applyBorder="1" applyAlignment="1" applyProtection="1">
      <alignment horizontal="center" vertical="center" wrapText="1"/>
    </xf>
    <xf numFmtId="0" fontId="10" fillId="5" borderId="8" xfId="2" applyFont="1" applyFill="1" applyBorder="1" applyAlignment="1">
      <alignment horizontal="center"/>
    </xf>
    <xf numFmtId="0" fontId="10" fillId="5" borderId="8" xfId="3" applyFont="1" applyFill="1" applyBorder="1" applyAlignment="1">
      <alignment horizontal="center"/>
    </xf>
    <xf numFmtId="0" fontId="14" fillId="5" borderId="1" xfId="0" applyFont="1" applyFill="1" applyBorder="1" applyAlignment="1" applyProtection="1">
      <alignment horizontal="center"/>
      <protection locked="0"/>
    </xf>
    <xf numFmtId="14" fontId="15" fillId="5" borderId="1" xfId="0" applyNumberFormat="1" applyFont="1" applyFill="1" applyBorder="1" applyAlignment="1" applyProtection="1">
      <alignment horizontal="right"/>
      <protection locked="0"/>
    </xf>
  </cellXfs>
  <cellStyles count="28">
    <cellStyle name="br" xfId="15"/>
    <cellStyle name="col" xfId="14"/>
    <cellStyle name="style0" xfId="16"/>
    <cellStyle name="td" xfId="17"/>
    <cellStyle name="tr" xfId="13"/>
    <cellStyle name="xl21" xfId="18"/>
    <cellStyle name="xl22" xfId="4"/>
    <cellStyle name="xl23" xfId="2"/>
    <cellStyle name="xl24" xfId="19"/>
    <cellStyle name="xl25" xfId="9"/>
    <cellStyle name="xl26" xfId="10"/>
    <cellStyle name="xl27" xfId="11"/>
    <cellStyle name="xl28" xfId="1"/>
    <cellStyle name="xl29" xfId="3"/>
    <cellStyle name="xl30" xfId="12"/>
    <cellStyle name="xl31" xfId="5"/>
    <cellStyle name="xl32" xfId="20"/>
    <cellStyle name="xl33" xfId="6"/>
    <cellStyle name="xl34" xfId="21"/>
    <cellStyle name="xl35" xfId="7"/>
    <cellStyle name="xl36" xfId="22"/>
    <cellStyle name="xl37" xfId="23"/>
    <cellStyle name="xl38" xfId="8"/>
    <cellStyle name="xl39" xfId="24"/>
    <cellStyle name="xl50" xfId="25"/>
    <cellStyle name="xl51" xfId="26"/>
    <cellStyle name="xl52" xfId="27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3"/>
  <sheetViews>
    <sheetView showGridLines="0" tabSelected="1" zoomScaleNormal="100" zoomScaleSheetLayoutView="100" workbookViewId="0">
      <pane ySplit="19" topLeftCell="A20" activePane="bottomLeft" state="frozen"/>
      <selection pane="bottomLeft" activeCell="O29" sqref="O29"/>
    </sheetView>
  </sheetViews>
  <sheetFormatPr defaultRowHeight="14.3" outlineLevelRow="4" x14ac:dyDescent="0.25"/>
  <cols>
    <col min="1" max="1" width="58.125" style="1" customWidth="1"/>
    <col min="2" max="2" width="12.375" style="1" customWidth="1"/>
    <col min="3" max="3" width="5.375" style="1" customWidth="1"/>
    <col min="4" max="4" width="5.5" style="1" customWidth="1"/>
    <col min="5" max="5" width="15.125" style="1" customWidth="1"/>
    <col min="6" max="6" width="7.5" style="1" customWidth="1"/>
    <col min="7" max="13" width="9" style="1" hidden="1"/>
    <col min="14" max="14" width="9" style="1"/>
    <col min="15" max="15" width="14.125" style="1" customWidth="1"/>
    <col min="16" max="21" width="9" style="1" hidden="1"/>
    <col min="22" max="22" width="13.875" style="1" customWidth="1"/>
    <col min="23" max="23" width="13.625" style="1" customWidth="1"/>
    <col min="24" max="24" width="8.875" style="1" customWidth="1"/>
    <col min="25" max="16384" width="9" style="1"/>
  </cols>
  <sheetData>
    <row r="1" spans="1:23" x14ac:dyDescent="0.25"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22" t="s">
        <v>20</v>
      </c>
      <c r="W1" s="22"/>
    </row>
    <row r="2" spans="1:23" x14ac:dyDescent="0.25">
      <c r="A2" s="22" t="s">
        <v>21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</row>
    <row r="3" spans="1:23" x14ac:dyDescent="0.25">
      <c r="A3" s="22" t="s">
        <v>22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</row>
    <row r="4" spans="1:23" x14ac:dyDescent="0.25">
      <c r="A4" s="22" t="s">
        <v>23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</row>
    <row r="5" spans="1:23" ht="15.6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</row>
    <row r="6" spans="1:23" x14ac:dyDescent="0.25">
      <c r="A6"/>
      <c r="B6"/>
      <c r="C6"/>
      <c r="D6"/>
      <c r="E6"/>
      <c r="F6"/>
      <c r="G6"/>
      <c r="H6"/>
      <c r="I6"/>
      <c r="J6"/>
      <c r="K6"/>
      <c r="L6"/>
      <c r="M6"/>
      <c r="N6" s="6"/>
      <c r="O6" s="25" t="s">
        <v>24</v>
      </c>
      <c r="P6" s="25"/>
      <c r="Q6" s="25"/>
      <c r="R6" s="25"/>
      <c r="S6" s="25"/>
      <c r="T6" s="25"/>
      <c r="U6" s="25"/>
      <c r="V6" s="25"/>
      <c r="W6" s="25"/>
    </row>
    <row r="7" spans="1:23" ht="15.65" x14ac:dyDescent="0.25">
      <c r="A7"/>
      <c r="B7"/>
      <c r="C7"/>
      <c r="D7"/>
      <c r="E7" s="26" t="s">
        <v>50</v>
      </c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</row>
    <row r="8" spans="1:23" ht="15.65" x14ac:dyDescent="0.25">
      <c r="A8"/>
      <c r="B8"/>
      <c r="C8"/>
      <c r="D8"/>
      <c r="E8" s="21"/>
      <c r="F8" s="26" t="s">
        <v>55</v>
      </c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</row>
    <row r="9" spans="1:23" ht="15.65" x14ac:dyDescent="0.25">
      <c r="A9"/>
      <c r="B9"/>
      <c r="C9"/>
      <c r="D9"/>
      <c r="E9" s="21"/>
      <c r="F9" s="21"/>
      <c r="G9" s="21"/>
      <c r="H9" s="21"/>
      <c r="I9" s="21"/>
      <c r="J9" s="21"/>
      <c r="K9" s="21"/>
      <c r="L9" s="21"/>
      <c r="M9" s="21"/>
      <c r="N9" s="21"/>
      <c r="O9" s="41" t="s">
        <v>25</v>
      </c>
      <c r="P9" s="41"/>
      <c r="Q9" s="41"/>
      <c r="R9" s="41"/>
      <c r="S9" s="41"/>
      <c r="T9" s="41"/>
      <c r="U9" s="41"/>
      <c r="V9" s="41"/>
      <c r="W9" s="41"/>
    </row>
    <row r="10" spans="1:23" ht="15.65" x14ac:dyDescent="0.25">
      <c r="A10"/>
      <c r="B10"/>
      <c r="C10"/>
      <c r="D10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42">
        <v>45646</v>
      </c>
      <c r="P10" s="42"/>
      <c r="Q10" s="42"/>
      <c r="R10" s="42"/>
      <c r="S10" s="42"/>
      <c r="T10" s="42"/>
      <c r="U10" s="42"/>
      <c r="V10" s="42"/>
      <c r="W10" s="42"/>
    </row>
    <row r="11" spans="1:23" x14ac:dyDescent="0.25">
      <c r="A11"/>
      <c r="B11"/>
      <c r="C11"/>
      <c r="D11"/>
      <c r="E11"/>
      <c r="F11"/>
      <c r="G11"/>
      <c r="H11"/>
      <c r="I11"/>
      <c r="J11"/>
      <c r="K11"/>
      <c r="L11"/>
      <c r="M11"/>
      <c r="N11" s="24" t="s">
        <v>26</v>
      </c>
      <c r="O11" s="24"/>
      <c r="P11" s="24"/>
      <c r="Q11" s="24"/>
      <c r="R11" s="24"/>
      <c r="S11" s="24"/>
      <c r="T11" s="24"/>
      <c r="U11" s="24"/>
      <c r="V11" s="24"/>
      <c r="W11" s="24"/>
    </row>
    <row r="12" spans="1:23" ht="12.9" customHeight="1" x14ac:dyDescent="0.25">
      <c r="A12" s="23" t="s">
        <v>27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</row>
    <row r="13" spans="1:23" ht="18.350000000000001" customHeight="1" x14ac:dyDescent="0.25">
      <c r="A13" s="23" t="s">
        <v>51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</row>
    <row r="14" spans="1:23" ht="18.350000000000001" customHeight="1" x14ac:dyDescent="0.25">
      <c r="A14" s="23" t="s">
        <v>56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</row>
    <row r="15" spans="1:23" ht="18.350000000000001" customHeight="1" x14ac:dyDescent="0.25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</row>
    <row r="16" spans="1:23" x14ac:dyDescent="0.25">
      <c r="A16" s="7" t="s">
        <v>54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</row>
    <row r="17" spans="1:24" ht="15.8" customHeight="1" x14ac:dyDescent="0.25">
      <c r="A17" s="3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32" t="s">
        <v>28</v>
      </c>
      <c r="P17" s="32"/>
      <c r="Q17" s="32"/>
      <c r="R17" s="32"/>
      <c r="S17" s="32"/>
      <c r="T17" s="32"/>
      <c r="U17" s="32"/>
      <c r="V17" s="32"/>
      <c r="W17" s="32"/>
      <c r="X17" s="2"/>
    </row>
    <row r="18" spans="1:24" ht="12.1" customHeight="1" x14ac:dyDescent="0.25">
      <c r="A18" s="38" t="s">
        <v>29</v>
      </c>
      <c r="B18" s="39" t="s">
        <v>30</v>
      </c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40" t="s">
        <v>31</v>
      </c>
      <c r="P18" s="40"/>
      <c r="Q18" s="40"/>
      <c r="R18" s="40"/>
      <c r="S18" s="40"/>
      <c r="T18" s="40"/>
      <c r="U18" s="40"/>
      <c r="V18" s="40"/>
      <c r="W18" s="40"/>
      <c r="X18" s="2"/>
    </row>
    <row r="19" spans="1:24" ht="101.25" customHeight="1" x14ac:dyDescent="0.25">
      <c r="A19" s="38"/>
      <c r="B19" s="8" t="s">
        <v>32</v>
      </c>
      <c r="C19" s="8" t="s">
        <v>33</v>
      </c>
      <c r="D19" s="8" t="s">
        <v>34</v>
      </c>
      <c r="E19" s="8" t="s">
        <v>35</v>
      </c>
      <c r="F19" s="8" t="s">
        <v>36</v>
      </c>
      <c r="G19" s="8" t="s">
        <v>37</v>
      </c>
      <c r="H19" s="8" t="s">
        <v>38</v>
      </c>
      <c r="I19" s="8" t="s">
        <v>39</v>
      </c>
      <c r="J19" s="8" t="s">
        <v>40</v>
      </c>
      <c r="K19" s="9" t="s">
        <v>0</v>
      </c>
      <c r="L19" s="9" t="s">
        <v>0</v>
      </c>
      <c r="M19" s="9" t="s">
        <v>37</v>
      </c>
      <c r="N19" s="10" t="s">
        <v>41</v>
      </c>
      <c r="O19" s="10" t="s">
        <v>57</v>
      </c>
      <c r="P19" s="10" t="s">
        <v>0</v>
      </c>
      <c r="Q19" s="10" t="s">
        <v>0</v>
      </c>
      <c r="R19" s="10" t="s">
        <v>0</v>
      </c>
      <c r="S19" s="10" t="s">
        <v>0</v>
      </c>
      <c r="T19" s="10" t="s">
        <v>0</v>
      </c>
      <c r="U19" s="10" t="s">
        <v>0</v>
      </c>
      <c r="V19" s="10" t="s">
        <v>53</v>
      </c>
      <c r="W19" s="10" t="s">
        <v>58</v>
      </c>
      <c r="X19" s="2"/>
    </row>
    <row r="20" spans="1:24" ht="21.75" customHeight="1" x14ac:dyDescent="0.25">
      <c r="A20" s="9"/>
      <c r="B20" s="8"/>
      <c r="C20" s="8"/>
      <c r="D20" s="8"/>
      <c r="E20" s="8"/>
      <c r="F20" s="8"/>
      <c r="G20" s="8"/>
      <c r="H20" s="8"/>
      <c r="I20" s="8"/>
      <c r="J20" s="8"/>
      <c r="K20" s="9"/>
      <c r="L20" s="9"/>
      <c r="M20" s="9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2"/>
    </row>
    <row r="21" spans="1:24" ht="46.9" x14ac:dyDescent="0.25">
      <c r="A21" s="11" t="s">
        <v>1</v>
      </c>
      <c r="B21" s="12" t="s">
        <v>2</v>
      </c>
      <c r="C21" s="12" t="s">
        <v>3</v>
      </c>
      <c r="D21" s="12" t="s">
        <v>3</v>
      </c>
      <c r="E21" s="12" t="s">
        <v>4</v>
      </c>
      <c r="F21" s="12" t="s">
        <v>5</v>
      </c>
      <c r="G21" s="12" t="s">
        <v>5</v>
      </c>
      <c r="H21" s="12"/>
      <c r="I21" s="12"/>
      <c r="J21" s="12"/>
      <c r="K21" s="12"/>
      <c r="L21" s="12"/>
      <c r="M21" s="12"/>
      <c r="N21" s="12"/>
      <c r="O21" s="13">
        <f>O22</f>
        <v>67635420.340000004</v>
      </c>
      <c r="P21" s="14">
        <v>40342110.409999996</v>
      </c>
      <c r="Q21" s="14">
        <v>0</v>
      </c>
      <c r="R21" s="14">
        <v>40342110.409999996</v>
      </c>
      <c r="S21" s="14">
        <v>0</v>
      </c>
      <c r="T21" s="14">
        <v>40342110.409999996</v>
      </c>
      <c r="U21" s="14">
        <v>0</v>
      </c>
      <c r="V21" s="13">
        <f t="shared" ref="V21:W21" si="0">V22</f>
        <v>69402170.719999999</v>
      </c>
      <c r="W21" s="13">
        <f t="shared" si="0"/>
        <v>74099133.75999999</v>
      </c>
      <c r="X21" s="2"/>
    </row>
    <row r="22" spans="1:24" ht="15.65" outlineLevel="1" x14ac:dyDescent="0.25">
      <c r="A22" s="11" t="s">
        <v>6</v>
      </c>
      <c r="B22" s="12" t="s">
        <v>2</v>
      </c>
      <c r="C22" s="12" t="s">
        <v>7</v>
      </c>
      <c r="D22" s="12" t="s">
        <v>3</v>
      </c>
      <c r="E22" s="12" t="s">
        <v>4</v>
      </c>
      <c r="F22" s="12" t="s">
        <v>5</v>
      </c>
      <c r="G22" s="12" t="s">
        <v>5</v>
      </c>
      <c r="H22" s="12"/>
      <c r="I22" s="12"/>
      <c r="J22" s="12"/>
      <c r="K22" s="12"/>
      <c r="L22" s="12"/>
      <c r="M22" s="12"/>
      <c r="N22" s="12"/>
      <c r="O22" s="13">
        <f>O23+O26</f>
        <v>67635420.340000004</v>
      </c>
      <c r="P22" s="14">
        <v>40342110.409999996</v>
      </c>
      <c r="Q22" s="14">
        <v>0</v>
      </c>
      <c r="R22" s="14">
        <v>40342110.409999996</v>
      </c>
      <c r="S22" s="14">
        <v>0</v>
      </c>
      <c r="T22" s="14">
        <v>40342110.409999996</v>
      </c>
      <c r="U22" s="14">
        <v>0</v>
      </c>
      <c r="V22" s="13">
        <f t="shared" ref="V22:W22" si="1">V23+V26</f>
        <v>69402170.719999999</v>
      </c>
      <c r="W22" s="13">
        <f t="shared" si="1"/>
        <v>74099133.75999999</v>
      </c>
      <c r="X22" s="2"/>
    </row>
    <row r="23" spans="1:24" ht="15.65" outlineLevel="2" x14ac:dyDescent="0.25">
      <c r="A23" s="11" t="s">
        <v>8</v>
      </c>
      <c r="B23" s="12" t="s">
        <v>2</v>
      </c>
      <c r="C23" s="12" t="s">
        <v>7</v>
      </c>
      <c r="D23" s="12" t="s">
        <v>9</v>
      </c>
      <c r="E23" s="12" t="s">
        <v>4</v>
      </c>
      <c r="F23" s="12" t="s">
        <v>5</v>
      </c>
      <c r="G23" s="12" t="s">
        <v>5</v>
      </c>
      <c r="H23" s="12"/>
      <c r="I23" s="12"/>
      <c r="J23" s="12"/>
      <c r="K23" s="12"/>
      <c r="L23" s="12"/>
      <c r="M23" s="12"/>
      <c r="N23" s="12"/>
      <c r="O23" s="13">
        <f>O24</f>
        <v>7269790.3899999997</v>
      </c>
      <c r="P23" s="14">
        <v>4669502</v>
      </c>
      <c r="Q23" s="14">
        <v>0</v>
      </c>
      <c r="R23" s="14">
        <v>4669502</v>
      </c>
      <c r="S23" s="14">
        <v>0</v>
      </c>
      <c r="T23" s="14">
        <v>4669502</v>
      </c>
      <c r="U23" s="14">
        <v>0</v>
      </c>
      <c r="V23" s="13">
        <f t="shared" ref="V23:W24" si="2">V24</f>
        <v>7269790.3899999997</v>
      </c>
      <c r="W23" s="13">
        <f t="shared" si="2"/>
        <v>7269790.3899999997</v>
      </c>
      <c r="X23" s="2"/>
    </row>
    <row r="24" spans="1:24" ht="62.5" outlineLevel="3" x14ac:dyDescent="0.25">
      <c r="A24" s="11" t="s">
        <v>52</v>
      </c>
      <c r="B24" s="12" t="s">
        <v>2</v>
      </c>
      <c r="C24" s="12" t="s">
        <v>7</v>
      </c>
      <c r="D24" s="12" t="s">
        <v>9</v>
      </c>
      <c r="E24" s="12" t="s">
        <v>10</v>
      </c>
      <c r="F24" s="12" t="s">
        <v>5</v>
      </c>
      <c r="G24" s="12" t="s">
        <v>5</v>
      </c>
      <c r="H24" s="12"/>
      <c r="I24" s="12"/>
      <c r="J24" s="12"/>
      <c r="K24" s="12"/>
      <c r="L24" s="12"/>
      <c r="M24" s="12"/>
      <c r="N24" s="12"/>
      <c r="O24" s="13">
        <v>7269790.3899999997</v>
      </c>
      <c r="P24" s="13">
        <v>7269790.3899999997</v>
      </c>
      <c r="Q24" s="13">
        <v>0</v>
      </c>
      <c r="R24" s="13">
        <v>7269790.3899999997</v>
      </c>
      <c r="S24" s="13">
        <v>0</v>
      </c>
      <c r="T24" s="13">
        <v>7269790.3899999997</v>
      </c>
      <c r="U24" s="13">
        <v>0</v>
      </c>
      <c r="V24" s="13">
        <v>7269790.3899999997</v>
      </c>
      <c r="W24" s="13">
        <v>7269790.3899999997</v>
      </c>
      <c r="X24" s="2"/>
    </row>
    <row r="25" spans="1:24" ht="15.65" outlineLevel="4" x14ac:dyDescent="0.25">
      <c r="A25" s="11" t="s">
        <v>11</v>
      </c>
      <c r="B25" s="12" t="s">
        <v>2</v>
      </c>
      <c r="C25" s="12" t="s">
        <v>7</v>
      </c>
      <c r="D25" s="12" t="s">
        <v>9</v>
      </c>
      <c r="E25" s="12" t="s">
        <v>10</v>
      </c>
      <c r="F25" s="12" t="s">
        <v>12</v>
      </c>
      <c r="G25" s="12" t="s">
        <v>5</v>
      </c>
      <c r="H25" s="12"/>
      <c r="I25" s="12"/>
      <c r="J25" s="12"/>
      <c r="K25" s="12"/>
      <c r="L25" s="12"/>
      <c r="M25" s="12"/>
      <c r="N25" s="12"/>
      <c r="O25" s="13">
        <v>7269790.3899999997</v>
      </c>
      <c r="P25" s="13">
        <v>7269790.3899999997</v>
      </c>
      <c r="Q25" s="13">
        <v>0</v>
      </c>
      <c r="R25" s="13">
        <v>7269790.3899999997</v>
      </c>
      <c r="S25" s="13">
        <v>0</v>
      </c>
      <c r="T25" s="13">
        <v>7269790.3899999997</v>
      </c>
      <c r="U25" s="13">
        <v>0</v>
      </c>
      <c r="V25" s="13">
        <v>7269790.3899999997</v>
      </c>
      <c r="W25" s="13">
        <v>7269790.3899999997</v>
      </c>
      <c r="X25" s="2"/>
    </row>
    <row r="26" spans="1:24" ht="15.65" outlineLevel="2" x14ac:dyDescent="0.25">
      <c r="A26" s="11" t="s">
        <v>15</v>
      </c>
      <c r="B26" s="12" t="s">
        <v>2</v>
      </c>
      <c r="C26" s="12" t="s">
        <v>7</v>
      </c>
      <c r="D26" s="12" t="s">
        <v>16</v>
      </c>
      <c r="E26" s="12" t="s">
        <v>4</v>
      </c>
      <c r="F26" s="12" t="s">
        <v>5</v>
      </c>
      <c r="G26" s="12" t="s">
        <v>5</v>
      </c>
      <c r="H26" s="12"/>
      <c r="I26" s="12"/>
      <c r="J26" s="12"/>
      <c r="K26" s="12"/>
      <c r="L26" s="12"/>
      <c r="M26" s="12"/>
      <c r="N26" s="12"/>
      <c r="O26" s="13">
        <f>O27</f>
        <v>60365629.950000003</v>
      </c>
      <c r="P26" s="14">
        <v>35231608.409999996</v>
      </c>
      <c r="Q26" s="14">
        <v>0</v>
      </c>
      <c r="R26" s="14">
        <v>35231608.409999996</v>
      </c>
      <c r="S26" s="14">
        <v>0</v>
      </c>
      <c r="T26" s="14">
        <v>35231608.409999996</v>
      </c>
      <c r="U26" s="14">
        <v>0</v>
      </c>
      <c r="V26" s="13">
        <f>V27</f>
        <v>62132380.329999998</v>
      </c>
      <c r="W26" s="13">
        <f>W27</f>
        <v>66829343.369999997</v>
      </c>
      <c r="X26" s="2"/>
    </row>
    <row r="27" spans="1:24" ht="46.9" outlineLevel="3" x14ac:dyDescent="0.25">
      <c r="A27" s="11" t="s">
        <v>17</v>
      </c>
      <c r="B27" s="12" t="s">
        <v>2</v>
      </c>
      <c r="C27" s="12" t="s">
        <v>7</v>
      </c>
      <c r="D27" s="12" t="s">
        <v>16</v>
      </c>
      <c r="E27" s="12" t="s">
        <v>18</v>
      </c>
      <c r="F27" s="12" t="s">
        <v>5</v>
      </c>
      <c r="G27" s="12" t="s">
        <v>5</v>
      </c>
      <c r="H27" s="12"/>
      <c r="I27" s="12"/>
      <c r="J27" s="12"/>
      <c r="K27" s="12"/>
      <c r="L27" s="12"/>
      <c r="M27" s="12"/>
      <c r="N27" s="12" t="s">
        <v>59</v>
      </c>
      <c r="O27" s="13">
        <v>60365629.950000003</v>
      </c>
      <c r="P27" s="13">
        <v>60365629.950000003</v>
      </c>
      <c r="Q27" s="13">
        <v>0</v>
      </c>
      <c r="R27" s="13">
        <v>60365629.950000003</v>
      </c>
      <c r="S27" s="13">
        <v>0</v>
      </c>
      <c r="T27" s="13">
        <v>60365629.950000003</v>
      </c>
      <c r="U27" s="13">
        <v>0</v>
      </c>
      <c r="V27" s="13">
        <v>62132380.329999998</v>
      </c>
      <c r="W27" s="13">
        <v>66829343.369999997</v>
      </c>
      <c r="X27" s="2"/>
    </row>
    <row r="28" spans="1:24" ht="31.25" outlineLevel="4" x14ac:dyDescent="0.25">
      <c r="A28" s="11" t="s">
        <v>13</v>
      </c>
      <c r="B28" s="12" t="s">
        <v>2</v>
      </c>
      <c r="C28" s="12" t="s">
        <v>7</v>
      </c>
      <c r="D28" s="12" t="s">
        <v>16</v>
      </c>
      <c r="E28" s="12" t="s">
        <v>18</v>
      </c>
      <c r="F28" s="12" t="s">
        <v>14</v>
      </c>
      <c r="G28" s="12" t="s">
        <v>5</v>
      </c>
      <c r="H28" s="12"/>
      <c r="I28" s="12"/>
      <c r="J28" s="12"/>
      <c r="K28" s="12"/>
      <c r="L28" s="12"/>
      <c r="M28" s="12"/>
      <c r="N28" s="12" t="s">
        <v>59</v>
      </c>
      <c r="O28" s="13">
        <v>60365629.950000003</v>
      </c>
      <c r="P28" s="13">
        <v>60365629.950000003</v>
      </c>
      <c r="Q28" s="13">
        <v>0</v>
      </c>
      <c r="R28" s="13">
        <v>60365629.950000003</v>
      </c>
      <c r="S28" s="13">
        <v>0</v>
      </c>
      <c r="T28" s="13">
        <v>60365629.950000003</v>
      </c>
      <c r="U28" s="13">
        <v>0</v>
      </c>
      <c r="V28" s="13">
        <v>62132380.329999998</v>
      </c>
      <c r="W28" s="13">
        <v>66829343.369999997</v>
      </c>
      <c r="X28" s="2"/>
    </row>
    <row r="29" spans="1:24" ht="18.350000000000001" customHeight="1" x14ac:dyDescent="0.25">
      <c r="A29" s="33" t="s">
        <v>19</v>
      </c>
      <c r="B29" s="34"/>
      <c r="C29" s="34"/>
      <c r="D29" s="34"/>
      <c r="E29" s="34"/>
      <c r="F29" s="34"/>
      <c r="G29" s="34"/>
      <c r="H29" s="34"/>
      <c r="I29" s="35"/>
      <c r="J29" s="15"/>
      <c r="K29" s="15"/>
      <c r="L29" s="15"/>
      <c r="M29" s="15"/>
      <c r="N29" s="15"/>
      <c r="O29" s="16">
        <f>O21</f>
        <v>67635420.340000004</v>
      </c>
      <c r="P29" s="17">
        <v>40342110.409999996</v>
      </c>
      <c r="Q29" s="17">
        <v>0</v>
      </c>
      <c r="R29" s="17">
        <v>40342110.409999996</v>
      </c>
      <c r="S29" s="17">
        <v>0</v>
      </c>
      <c r="T29" s="17">
        <v>40342110.409999996</v>
      </c>
      <c r="U29" s="17">
        <v>0</v>
      </c>
      <c r="V29" s="16">
        <f t="shared" ref="V29:W29" si="3">V21</f>
        <v>69402170.719999999</v>
      </c>
      <c r="W29" s="16">
        <f t="shared" si="3"/>
        <v>74099133.75999999</v>
      </c>
      <c r="X29" s="2"/>
    </row>
    <row r="30" spans="1:24" ht="12.75" customHeight="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24" x14ac:dyDescent="0.25">
      <c r="A31" s="36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2"/>
    </row>
    <row r="32" spans="1:24" ht="27.2" x14ac:dyDescent="0.25">
      <c r="A32" s="19" t="s">
        <v>42</v>
      </c>
      <c r="B32" s="20" t="s">
        <v>43</v>
      </c>
      <c r="C32" s="27" t="s">
        <v>44</v>
      </c>
      <c r="D32" s="28"/>
      <c r="E32" s="28"/>
      <c r="F32" s="27" t="s">
        <v>45</v>
      </c>
      <c r="G32" s="27"/>
      <c r="H32" s="27"/>
      <c r="I32" s="27"/>
      <c r="J32" s="27"/>
      <c r="K32" s="27"/>
      <c r="L32" s="27"/>
      <c r="M32" s="27"/>
      <c r="N32" s="27"/>
    </row>
    <row r="33" spans="1:14" x14ac:dyDescent="0.25">
      <c r="A33" s="18" t="s">
        <v>46</v>
      </c>
      <c r="B33" s="18" t="s">
        <v>47</v>
      </c>
      <c r="C33" s="29" t="s">
        <v>48</v>
      </c>
      <c r="D33" s="30"/>
      <c r="E33" s="30"/>
      <c r="F33" s="31" t="s">
        <v>49</v>
      </c>
      <c r="G33" s="31"/>
      <c r="H33" s="31"/>
      <c r="I33" s="31"/>
      <c r="J33" s="31"/>
      <c r="K33" s="31"/>
      <c r="L33" s="31"/>
      <c r="M33" s="31"/>
      <c r="N33" s="31"/>
    </row>
  </sheetData>
  <autoFilter ref="A20:X29"/>
  <mergeCells count="24">
    <mergeCell ref="A15:V15"/>
    <mergeCell ref="E7:W7"/>
    <mergeCell ref="C32:E32"/>
    <mergeCell ref="C33:E33"/>
    <mergeCell ref="F32:N32"/>
    <mergeCell ref="F33:N33"/>
    <mergeCell ref="O17:W17"/>
    <mergeCell ref="A29:I29"/>
    <mergeCell ref="A31:W31"/>
    <mergeCell ref="A18:A19"/>
    <mergeCell ref="B18:N18"/>
    <mergeCell ref="O18:W18"/>
    <mergeCell ref="F8:W8"/>
    <mergeCell ref="O9:W9"/>
    <mergeCell ref="O10:W10"/>
    <mergeCell ref="V1:W1"/>
    <mergeCell ref="A12:W12"/>
    <mergeCell ref="A13:W13"/>
    <mergeCell ref="A14:W14"/>
    <mergeCell ref="N11:W11"/>
    <mergeCell ref="O6:W6"/>
    <mergeCell ref="A2:W2"/>
    <mergeCell ref="A3:W3"/>
    <mergeCell ref="A4:W4"/>
  </mergeCells>
  <pageMargins left="0.78749999999999998" right="0.59027779999999996" top="0.59027779999999996" bottom="0.59027779999999996" header="0.39374999999999999" footer="0.51180550000000002"/>
  <pageSetup paperSize="9" scale="53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52FDB5D4-B95E-4543-A14D-8066700E0CC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Елена Ивановна</dc:creator>
  <cp:lastModifiedBy>Подтягина-ОН</cp:lastModifiedBy>
  <cp:lastPrinted>2024-12-21T12:00:05Z</cp:lastPrinted>
  <dcterms:created xsi:type="dcterms:W3CDTF">2019-12-20T07:04:45Z</dcterms:created>
  <dcterms:modified xsi:type="dcterms:W3CDTF">2024-12-21T12:00:11Z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СБР м_б(2).xlsx</vt:lpwstr>
  </property>
  <property fmtid="{D5CDD505-2E9C-101B-9397-08002B2CF9AE}" pid="3" name="Название отчета">
    <vt:lpwstr>СБР м_б(2).xlsx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19.2.2804.4748245</vt:lpwstr>
  </property>
  <property fmtid="{D5CDD505-2E9C-101B-9397-08002B2CF9AE}" pid="6" name="Тип сервера">
    <vt:lpwstr>MSSQL</vt:lpwstr>
  </property>
  <property fmtid="{D5CDD505-2E9C-101B-9397-08002B2CF9AE}" pid="7" name="Сервер">
    <vt:lpwstr>madm-sql2008</vt:lpwstr>
  </property>
  <property fmtid="{D5CDD505-2E9C-101B-9397-08002B2CF9AE}" pid="8" name="База">
    <vt:lpwstr>agb_2020</vt:lpwstr>
  </property>
  <property fmtid="{D5CDD505-2E9C-101B-9397-08002B2CF9AE}" pid="9" name="Пользователь">
    <vt:lpwstr>волкова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не используется</vt:lpwstr>
  </property>
</Properties>
</file>