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630" yWindow="510" windowWidth="27495" windowHeight="10935"/>
  </bookViews>
  <sheets>
    <sheet name="Документ" sheetId="2" r:id="rId1"/>
  </sheets>
  <definedNames>
    <definedName name="_xlnm.Print_Titles" localSheetId="0">Документ!$9:$10</definedName>
  </definedNames>
  <calcPr calcId="125725"/>
</workbook>
</file>

<file path=xl/calcChain.xml><?xml version="1.0" encoding="utf-8"?>
<calcChain xmlns="http://schemas.openxmlformats.org/spreadsheetml/2006/main">
  <c r="E14" i="2"/>
  <c r="E15"/>
  <c r="E16"/>
  <c r="E17"/>
  <c r="E18"/>
  <c r="E19"/>
  <c r="E20"/>
  <c r="E22"/>
  <c r="E23"/>
  <c r="E24"/>
  <c r="E25"/>
  <c r="E26"/>
  <c r="E27"/>
  <c r="E28"/>
  <c r="E29"/>
  <c r="E30"/>
  <c r="E32"/>
  <c r="E33"/>
  <c r="E34"/>
  <c r="E35"/>
  <c r="E36"/>
  <c r="E39"/>
  <c r="E40"/>
  <c r="E41"/>
  <c r="E42"/>
  <c r="E43"/>
  <c r="E44"/>
  <c r="E45"/>
  <c r="E46"/>
  <c r="E47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8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91"/>
  <c r="E192"/>
  <c r="E193"/>
  <c r="E194"/>
  <c r="E195"/>
  <c r="E196"/>
  <c r="E197"/>
  <c r="E198"/>
  <c r="E199"/>
  <c r="E200"/>
  <c r="E203"/>
  <c r="E13"/>
  <c r="E12"/>
  <c r="E11"/>
</calcChain>
</file>

<file path=xl/sharedStrings.xml><?xml version="1.0" encoding="utf-8"?>
<sst xmlns="http://schemas.openxmlformats.org/spreadsheetml/2006/main" count="407" uniqueCount="305">
  <si>
    <t>Единица измерения: руб.</t>
  </si>
  <si>
    <t>Наименование показателя</t>
  </si>
  <si>
    <t>Уточненный план на год</t>
  </si>
  <si>
    <t>00100000000000000000</t>
  </si>
  <si>
    <t xml:space="preserve">      Администрация муниципального образования город Апатиты с подведомственной территорией Мурманской области</t>
  </si>
  <si>
    <t>00110000000000000000</t>
  </si>
  <si>
    <t xml:space="preserve">        НАЛОГОВЫЕ И НЕНАЛОГОВЫЕ ДОХОДЫ</t>
  </si>
  <si>
    <t>00110800000000000000</t>
  </si>
  <si>
    <t xml:space="preserve">          ГОСУДАРСТВЕННАЯ ПОШЛИНА</t>
  </si>
  <si>
    <t>00010807150010000110</t>
  </si>
  <si>
    <t xml:space="preserve">            Государственная пошлина за выдачу разрешения на установку рекламной конструкции</t>
  </si>
  <si>
    <t>00111300000000000000</t>
  </si>
  <si>
    <t xml:space="preserve">          ДОХОДЫ ОТ ОКАЗАНИЯ ПЛАТНЫХ УСЛУГ И КОМПЕНСАЦИИ ЗАТРАТ ГОСУДАРСТВА</t>
  </si>
  <si>
    <t>00011301994040000130</t>
  </si>
  <si>
    <t xml:space="preserve">            Прочие доходы от оказания платных услуг (работ) получателями средств бюджетов городских округов</t>
  </si>
  <si>
    <t>00011302064040000130</t>
  </si>
  <si>
    <t xml:space="preserve">            Доходы, поступающие в порядке возмещения расходов, понесенных в связи с эксплуатацией имущества городских округов</t>
  </si>
  <si>
    <t>00011302994040000130</t>
  </si>
  <si>
    <t xml:space="preserve">            Прочие доходы от компенсации затрат бюджетов городских округов</t>
  </si>
  <si>
    <t>00111600000000000000</t>
  </si>
  <si>
    <t xml:space="preserve">          ШТРАФЫ, САНКЦИИ, ВОЗМЕЩЕНИЕ УЩЕРБА</t>
  </si>
  <si>
    <t>00011601053010000140</t>
  </si>
  <si>
    <t xml:space="preserve">          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</si>
  <si>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00011601063010000140</t>
  </si>
  <si>
    <t xml:space="preserve">          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</si>
  <si>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00011601073010000140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</si>
  <si>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</si>
  <si>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00011601193010000140</t>
  </si>
  <si>
    <t xml:space="preserve">          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</si>
  <si>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00011601203010000140</t>
  </si>
  <si>
    <t xml:space="preserve">          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</si>
  <si>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00011602020020000140</t>
  </si>
  <si>
    <t xml:space="preserve">            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</si>
  <si>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00011607010040000140</t>
  </si>
  <si>
    <t xml:space="preserve">          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</si>
  <si>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00011610031040000140</t>
  </si>
  <si>
    <t xml:space="preserve">            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</si>
  <si>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00011610123010000140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</si>
  <si>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</si>
  <si>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 xml:space="preserve">          ПРОЧИЕ НЕНАЛОГОВЫЕ ДОХОДЫ</t>
  </si>
  <si>
    <t>00011701040040000180</t>
  </si>
  <si>
    <t xml:space="preserve">            Невыясненные поступления, зачисляемые в бюджеты городских округов</t>
  </si>
  <si>
    <t>00120000000000000000</t>
  </si>
  <si>
    <t xml:space="preserve">        БЕЗВОЗМЕЗДНЫЕ ПОСТУПЛЕНИЯ</t>
  </si>
  <si>
    <t>00120200000000000000</t>
  </si>
  <si>
    <t xml:space="preserve">          БЕЗВОЗМЕЗДНЫЕ ПОСТУПЛЕНИЯ ОТ ДРУГИХ БЮДЖЕТОВ БЮДЖЕТНОЙ СИСТЕМЫ РОССИЙСКОЙ ФЕДЕРАЦИИ</t>
  </si>
  <si>
    <t>00020229999040000150</t>
  </si>
  <si>
    <t xml:space="preserve">            Прочие субсидии бюджетам городских округов</t>
  </si>
  <si>
    <t>00020230024040000150</t>
  </si>
  <si>
    <t xml:space="preserve">            Субвенции бюджетам городских округов на выполнение передаваемых полномочий субъектов Российской Федерации</t>
  </si>
  <si>
    <t>00020230027040000150</t>
  </si>
  <si>
    <t xml:space="preserve">            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</si>
  <si>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00020235118040000150</t>
  </si>
  <si>
    <t xml:space="preserve">            Субвенции бюджетам городских округов на осуществление первичного воинского учета на территориях, где отсутствуют военные комиссариаты</t>
  </si>
  <si>
    <t>00020235120040000150</t>
  </si>
  <si>
    <t xml:space="preserve">            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</si>
  <si>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00020235930040000150</t>
  </si>
  <si>
    <t xml:space="preserve">            Субвенции бюджетам городских округов на государственную регистрацию актов гражданского состояния</t>
  </si>
  <si>
    <t>00020249001040000150</t>
  </si>
  <si>
    <t xml:space="preserve">            Межбюджетные трансферты, передаваемые бюджетам городских округов, за счет средств резервного фонда Правительства Российской Федерации</t>
  </si>
  <si>
    <t>00020249999040000150</t>
  </si>
  <si>
    <t xml:space="preserve">            Прочие межбюджетные трансферты, передаваемые бюджетам городских округов</t>
  </si>
  <si>
    <t>00120400000000000000</t>
  </si>
  <si>
    <t xml:space="preserve">          БЕЗВОЗМЕЗДНЫЕ ПОСТУПЛЕНИЯ ОТ НЕГОСУДАРСТВЕННЫХ ОРГАНИЗАЦИЙ</t>
  </si>
  <si>
    <t>00020404099040000150</t>
  </si>
  <si>
    <t xml:space="preserve">            Прочие безвозмездные поступления от негосударственных организаций в бюджеты городских округов</t>
  </si>
  <si>
    <t>00120700000000000000</t>
  </si>
  <si>
    <t xml:space="preserve">          ПРОЧИЕ БЕЗВОЗМЕЗДНЫЕ ПОСТУПЛЕНИЯ</t>
  </si>
  <si>
    <t>00020704050040000150</t>
  </si>
  <si>
    <t xml:space="preserve">            Прочие безвозмездные поступления в бюджеты городских округов</t>
  </si>
  <si>
    <t>00121900000000000000</t>
  </si>
  <si>
    <t xml:space="preserve">          ВОЗВРАТ ОСТАТКОВ СУБСИДИЙ, СУБВЕНЦИЙ И ИНЫХ МЕЖБЮДЖЕТНЫХ ТРАНСФЕРТОВ, ИМЕЮЩИХ ЦЕЛЕВОЕ НАЗНАЧЕНИЕ, ПРОШЛЫХ ЛЕТ</t>
  </si>
  <si>
    <t>00021960010040000150</t>
  </si>
  <si>
    <t xml:space="preserve">           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</si>
  <si>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00200000000000000000</t>
  </si>
  <si>
    <t xml:space="preserve">      Управление финансов Администрации города Апатиты Мурманской области</t>
  </si>
  <si>
    <t>00210000000000000000</t>
  </si>
  <si>
    <t>00211600000000000000</t>
  </si>
  <si>
    <t>00011601157010000140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</si>
  <si>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</si>
  <si>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00011610100040000140</t>
  </si>
  <si>
    <t xml:space="preserve">            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округов)</t>
  </si>
  <si>
    <t>00220000000000000000</t>
  </si>
  <si>
    <t>00220200000000000000</t>
  </si>
  <si>
    <t>00020215001040000150</t>
  </si>
  <si>
    <t xml:space="preserve">            Дотации бюджетам городских округов на выравнивание бюджетной обеспеченности</t>
  </si>
  <si>
    <t>00020215002040000150</t>
  </si>
  <si>
    <t xml:space="preserve">            Дотации бюджетам городских округов на поддержку мер по обеспечению сбалансированности бюджетов</t>
  </si>
  <si>
    <t>00020216549040000150</t>
  </si>
  <si>
    <t xml:space="preserve">            Дотации (гранты) бюджетам городских округов за достижение показателей деятельности органов местного самоуправления</t>
  </si>
  <si>
    <t>00220400000000000000</t>
  </si>
  <si>
    <t>00300000000000000000</t>
  </si>
  <si>
    <t xml:space="preserve">      Комитет по физической культуре и спорту Администрации города Апатиты Мурманской области</t>
  </si>
  <si>
    <t>00320000000000000000</t>
  </si>
  <si>
    <t>00320200000000000000</t>
  </si>
  <si>
    <t>00600000000000000000</t>
  </si>
  <si>
    <t xml:space="preserve">      Управление образования Администрации города Апатиты Мурманской области</t>
  </si>
  <si>
    <t>00620000000000000000</t>
  </si>
  <si>
    <t>00620200000000000000</t>
  </si>
  <si>
    <t>00020220077040000150</t>
  </si>
  <si>
    <t xml:space="preserve">            Субсидии бюджетам городских округов на софинансирование капитальных вложений в объекты муниципальной собственности</t>
  </si>
  <si>
    <t>00020225304040000150</t>
  </si>
  <si>
    <t xml:space="preserve">            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</si>
  <si>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00020225491040000150</t>
  </si>
  <si>
    <t xml:space="preserve">            Субсидии бюджетам городских округов на создание новых мест дополнительного образования детей</t>
  </si>
  <si>
    <t>00020230029040000150</t>
  </si>
  <si>
    <t xml:space="preserve">            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</si>
  <si>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00020239998040000150</t>
  </si>
  <si>
    <t xml:space="preserve">            Единая субвенция бюджетам городских округов</t>
  </si>
  <si>
    <t>00020245303040000150</t>
  </si>
  <si>
    <t xml:space="preserve">            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</si>
  <si>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00700000000000000000</t>
  </si>
  <si>
    <t xml:space="preserve">      Отдел по культуре и делам молодежи Администрации города Апатиты Мурманской области</t>
  </si>
  <si>
    <t>00720000000000000000</t>
  </si>
  <si>
    <t>00720200000000000000</t>
  </si>
  <si>
    <t>00020245454040000150</t>
  </si>
  <si>
    <t xml:space="preserve">            Межбюджетные трансферты, передаваемые бюджетам городских округов на создание модельных муниципальных библиотек</t>
  </si>
  <si>
    <t>04800000000000000000</t>
  </si>
  <si>
    <t xml:space="preserve">      Федеральная служба по надзору в сфере природопользования</t>
  </si>
  <si>
    <t>04810000000000000000</t>
  </si>
  <si>
    <t>04811200000000000000</t>
  </si>
  <si>
    <t xml:space="preserve">          ПЛАТЕЖИ ПРИ ПОЛЬЗОВАНИИ ПРИРОДНЫМИ РЕСУРСАМИ</t>
  </si>
  <si>
    <t>00011201010010000120</t>
  </si>
  <si>
    <t xml:space="preserve">            Плата за выбросы загрязняющих веществ в атмосферный воздух стационарными объектами</t>
  </si>
  <si>
    <t>00011201030010000120</t>
  </si>
  <si>
    <t xml:space="preserve">            Плата за сбросы загрязняющих веществ в водные объекты</t>
  </si>
  <si>
    <t>00011201041010000120</t>
  </si>
  <si>
    <t xml:space="preserve">            Плата за размещение отходов производства</t>
  </si>
  <si>
    <t>00011201042010000120</t>
  </si>
  <si>
    <t xml:space="preserve">            Плата за размещение твердых коммунальных отходов</t>
  </si>
  <si>
    <t>08100000000000000000</t>
  </si>
  <si>
    <t xml:space="preserve">      Федеральная служба по ветеринарному и фитосанитарному надзору</t>
  </si>
  <si>
    <t>08110000000000000000</t>
  </si>
  <si>
    <t>08111600000000000000</t>
  </si>
  <si>
    <t>10000000000000000000</t>
  </si>
  <si>
    <t xml:space="preserve">      Федеральное казначейство</t>
  </si>
  <si>
    <t>10010000000000000000</t>
  </si>
  <si>
    <t>10010300000000000000</t>
  </si>
  <si>
    <t xml:space="preserve">          НАЛОГИ НА ТОВАРЫ (РАБОТЫ, УСЛУГИ), РЕАЛИЗУЕМЫЕ НА ТЕРРИТОРИИ РОССИЙСКОЙ ФЕДЕРАЦИИ</t>
  </si>
  <si>
    <t>00010302231010000110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</si>
  <si>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</si>
  <si>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</si>
  <si>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</si>
  <si>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</si>
  <si>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</si>
  <si>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</si>
  <si>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</si>
  <si>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14100000000000000000</t>
  </si>
  <si>
    <t xml:space="preserve">      Федеральная служба по надзору в сфере защиты прав потребителей и благополучия человека</t>
  </si>
  <si>
    <t>14110000000000000000</t>
  </si>
  <si>
    <t>14111600000000000000</t>
  </si>
  <si>
    <t>15000000000000000000</t>
  </si>
  <si>
    <t xml:space="preserve">      Федеральная служба по труду и занятости</t>
  </si>
  <si>
    <t>15010000000000000000</t>
  </si>
  <si>
    <t>15011600000000000000</t>
  </si>
  <si>
    <t>18200000000000000000</t>
  </si>
  <si>
    <t xml:space="preserve">      Федеральная налоговая служба</t>
  </si>
  <si>
    <t>18210000000000000000</t>
  </si>
  <si>
    <t>18210100000000000000</t>
  </si>
  <si>
    <t xml:space="preserve">          НАЛОГИ НА ПРИБЫЛЬ, ДОХОДЫ</t>
  </si>
  <si>
    <t>00010102010010000110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</si>
  <si>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</si>
  <si>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00010102020010000110</t>
  </si>
  <si>
    <t xml:space="preserve">          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</si>
  <si>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00010102030010000110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</si>
  <si>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</si>
  <si>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00010102040010000110</t>
  </si>
  <si>
    <t xml:space="preserve">            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</si>
  <si>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18210500000000000000</t>
  </si>
  <si>
    <t xml:space="preserve">          НАЛОГИ НА СОВОКУПНЫЙ ДОХОД</t>
  </si>
  <si>
    <t>00010501011010000110</t>
  </si>
  <si>
    <t xml:space="preserve">            Налог, взимаемый с налогоплательщиков, выбравших в качестве объекта налогообложения доходы</t>
  </si>
  <si>
    <t>00010501012010000110</t>
  </si>
  <si>
    <t xml:space="preserve">            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</si>
  <si>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00010501021010000110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</si>
  <si>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</si>
  <si>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00010501022010000110</t>
  </si>
  <si>
    <t xml:space="preserve">            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</si>
  <si>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00010502010020000110</t>
  </si>
  <si>
    <t xml:space="preserve">            Единый налог на вмененный доход для отдельных видов деятельности</t>
  </si>
  <si>
    <t>00010502020020000110</t>
  </si>
  <si>
    <t xml:space="preserve">            Единый налог на вмененный доход для отдельных видов деятельности (за налоговые периоды, истекшие до 1 января 2011 года)</t>
  </si>
  <si>
    <t>00010503010010000110</t>
  </si>
  <si>
    <t xml:space="preserve">            Единый сельскохозяйственный налог</t>
  </si>
  <si>
    <t>00010504010020000110</t>
  </si>
  <si>
    <t xml:space="preserve">            Налог, взимаемый в связи с применением патентной системы налогообложения, зачисляемый в бюджеты городских округов</t>
  </si>
  <si>
    <t>18210600000000000000</t>
  </si>
  <si>
    <t xml:space="preserve">          НАЛОГИ НА ИМУЩЕСТВО</t>
  </si>
  <si>
    <t>00010601020040000110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</si>
  <si>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</si>
  <si>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00010606032040000110</t>
  </si>
  <si>
    <t xml:space="preserve">            Земельный налог с организаций, обладающих земельным участком, расположенным в границах городских округов</t>
  </si>
  <si>
    <t>00010606042040000110</t>
  </si>
  <si>
    <t xml:space="preserve">            Земельный налог с физических лиц, обладающих земельным участком, расположенным в границах городских округов</t>
  </si>
  <si>
    <t>18210800000000000000</t>
  </si>
  <si>
    <t>00010803010010000110</t>
  </si>
  <si>
    <t xml:space="preserve">          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</si>
  <si>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18210900000000000000</t>
  </si>
  <si>
    <t xml:space="preserve">          ЗАДОЛЖЕННОСТЬ И ПЕРЕРАСЧЕТЫ ПО ОТМЕНЕННЫМ НАЛОГАМ, СБОРАМ И ИНЫМ ОБЯЗАТЕЛЬНЫМ ПЛАТЕЖАМ</t>
  </si>
  <si>
    <t>00010901020040000110</t>
  </si>
  <si>
    <t xml:space="preserve">            Налог на прибыль организаций, зачислявшийся до 1 января 2005 года в местные бюджеты, мобилизуемый на территориях городских округов</t>
  </si>
  <si>
    <t>00010904010020000110</t>
  </si>
  <si>
    <t xml:space="preserve">            Налог на имущество предприятий</t>
  </si>
  <si>
    <t>00010907052040000110</t>
  </si>
  <si>
    <t xml:space="preserve">            Прочие местные налоги и сборы, мобилизуемые на территориях городских округов</t>
  </si>
  <si>
    <t>18211600000000000000</t>
  </si>
  <si>
    <t>00011607090040000140</t>
  </si>
  <si>
    <t xml:space="preserve">          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</si>
  <si>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00011610129010000140</t>
  </si>
  <si>
    <t xml:space="preserve">            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</si>
  <si>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18800000000000000000</t>
  </si>
  <si>
    <t xml:space="preserve">      Министерство внутренних дел Российской Федерации</t>
  </si>
  <si>
    <t>18810000000000000000</t>
  </si>
  <si>
    <t>18811600000000000000</t>
  </si>
  <si>
    <t>32100000000000000000</t>
  </si>
  <si>
    <t xml:space="preserve">      Федеральная служба государственной регистрации, кадастра и картографии</t>
  </si>
  <si>
    <t>32110000000000000000</t>
  </si>
  <si>
    <t>32111600000000000000</t>
  </si>
  <si>
    <t>32200000000000000000</t>
  </si>
  <si>
    <t xml:space="preserve">      Федеральная служба судебных приставов</t>
  </si>
  <si>
    <t>32210000000000000000</t>
  </si>
  <si>
    <t>32211600000000000000</t>
  </si>
  <si>
    <t>82100000000000000000</t>
  </si>
  <si>
    <t xml:space="preserve">      Министерство юстиции Мурманской области</t>
  </si>
  <si>
    <t>82110000000000000000</t>
  </si>
  <si>
    <t>82111600000000000000</t>
  </si>
  <si>
    <t>00011601083010000140</t>
  </si>
  <si>
    <t xml:space="preserve">          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</si>
  <si>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00011601103010000140</t>
  </si>
  <si>
    <t xml:space="preserve">            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</si>
  <si>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00011601143010000140</t>
  </si>
  <si>
    <t xml:space="preserve">          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</si>
  <si>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00011601153010000140</t>
  </si>
  <si>
    <t xml:space="preserve">            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</si>
  <si>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00011601173010000140</t>
  </si>
  <si>
    <t xml:space="preserve">          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</si>
  <si>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83000000000000000000</t>
  </si>
  <si>
    <t xml:space="preserve">      Комитет государственного и финансового контроля Мурманской области</t>
  </si>
  <si>
    <t>83010000000000000000</t>
  </si>
  <si>
    <t>83011600000000000000</t>
  </si>
  <si>
    <t>00011601074010000140</t>
  </si>
  <si>
    <t xml:space="preserve">          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</si>
  <si>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83200000000000000000</t>
  </si>
  <si>
    <t xml:space="preserve">      Комитет по обеспечению безопасности населения Мурманской области</t>
  </si>
  <si>
    <t>83210000000000000000</t>
  </si>
  <si>
    <t>83211600000000000000</t>
  </si>
  <si>
    <t>83300000000000000000</t>
  </si>
  <si>
    <t xml:space="preserve">      Министерство развития промышленности и предпринимательства Мурманской области</t>
  </si>
  <si>
    <t>83310000000000000000</t>
  </si>
  <si>
    <t>83311600000000000000</t>
  </si>
  <si>
    <t>00011601333010000140</t>
  </si>
  <si>
    <t xml:space="preserve">          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</si>
  <si>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90100000000000000000</t>
  </si>
  <si>
    <t xml:space="preserve">      Комитет по управлению имуществом Администрации города Апатиты Мурманской области</t>
  </si>
  <si>
    <t>90110000000000000000</t>
  </si>
  <si>
    <t>90110800000000000000</t>
  </si>
  <si>
    <t>00010807173010000110</t>
  </si>
  <si>
    <t xml:space="preserve">            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</si>
  <si>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90111100000000000000</t>
  </si>
  <si>
    <t xml:space="preserve">          ДОХОДЫ ОТ ИСПОЛЬЗОВАНИЯ ИМУЩЕСТВА, НАХОДЯЩЕГОСЯ В ГОСУДАРСТВЕННОЙ И МУНИЦИПАЛЬНОЙ СОБСТВЕННОСТИ</t>
  </si>
  <si>
    <t>00011105012040000120</t>
  </si>
  <si>
    <t xml:space="preserve">          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</si>
  <si>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00011105027040000120</t>
  </si>
  <si>
    <t xml:space="preserve">            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городских округов</t>
  </si>
  <si>
    <t>00011105034040000120</t>
  </si>
  <si>
    <t xml:space="preserve">            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</si>
  <si>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00011105074040000120</t>
  </si>
  <si>
    <t xml:space="preserve">            Доходы от сдачи в аренду имущества, составляющего казну городских округов (за исключением земельных участков)</t>
  </si>
  <si>
    <t>00011107014040000120</t>
  </si>
  <si>
    <t xml:space="preserve">            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</si>
  <si>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00011109044040000120</t>
  </si>
  <si>
    <t xml:space="preserve">            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</si>
  <si>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90111300000000000000</t>
  </si>
  <si>
    <t>90111400000000000000</t>
  </si>
  <si>
    <t xml:space="preserve">          ДОХОДЫ ОТ ПРОДАЖИ МАТЕРИАЛЬНЫХ И НЕМАТЕРИАЛЬНЫХ АКТИВОВ</t>
  </si>
  <si>
    <t>00011402043040000410</t>
  </si>
  <si>
    <t xml:space="preserve">            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</si>
  <si>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00011406012040000430</t>
  </si>
  <si>
    <t xml:space="preserve">            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</si>
  <si>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90111600000000000000</t>
  </si>
  <si>
    <t>90111700000000000000</t>
  </si>
  <si>
    <t>00011705040040000180</t>
  </si>
  <si>
    <t xml:space="preserve">            Прочие неналоговые доходы бюджетов городских округов</t>
  </si>
  <si>
    <t>90120000000000000000</t>
  </si>
  <si>
    <t>90120200000000000000</t>
  </si>
  <si>
    <t>00020220216040000150</t>
  </si>
  <si>
    <t xml:space="preserve">            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</si>
  <si>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00020225495040000150</t>
  </si>
  <si>
    <t xml:space="preserve">            Субсидии бюджетам городских округов на реализацию федеральной целевой программы "Развитие физической культуры и спорта в Российской Федерации на 2016 - 2020 годы"</t>
  </si>
  <si>
    <t>00020225497040000150</t>
  </si>
  <si>
    <t xml:space="preserve">            Субсидии бюджетам городских округов на реализацию мероприятий по обеспечению жильем молодых семей</t>
  </si>
  <si>
    <t>00020225555040000150</t>
  </si>
  <si>
    <t xml:space="preserve">            Субсидии бюджетам городских округов на реализацию программ формирования современной городской среды</t>
  </si>
  <si>
    <t>00020235082040000150</t>
  </si>
  <si>
    <t xml:space="preserve">            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</si>
  <si>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90121900000000000000</t>
  </si>
  <si>
    <t>Код бюджетной классификации</t>
  </si>
  <si>
    <t>Процент исполнения</t>
  </si>
  <si>
    <t>к решению Совета депутатов города Апатиты</t>
  </si>
  <si>
    <t>от "____"___________2021 № _______</t>
  </si>
  <si>
    <t>Показатели доходов городского бюджета по кодам бюджетной классификации доходов бюджета за 2020 год</t>
  </si>
  <si>
    <t>ИТОГО ДОХОДОВ:</t>
  </si>
  <si>
    <t>-</t>
  </si>
  <si>
    <t>Исполнено</t>
  </si>
  <si>
    <t>Приложение № 1</t>
  </si>
</sst>
</file>

<file path=xl/styles.xml><?xml version="1.0" encoding="utf-8"?>
<styleSheet xmlns="http://schemas.openxmlformats.org/spreadsheetml/2006/main">
  <fonts count="8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i/>
      <sz val="10"/>
      <color rgb="FF000000"/>
      <name val="Arial Cyr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5" fillId="0" borderId="1" xfId="5" applyNumberFormat="1" applyFont="1" applyBorder="1" applyAlignment="1" applyProtection="1"/>
    <xf numFmtId="0" fontId="1" fillId="5" borderId="1" xfId="1" applyFont="1" applyFill="1" applyAlignment="1">
      <alignment wrapText="1"/>
    </xf>
    <xf numFmtId="0" fontId="0" fillId="5" borderId="0" xfId="0" applyFont="1" applyFill="1" applyProtection="1">
      <protection locked="0"/>
    </xf>
    <xf numFmtId="0" fontId="1" fillId="5" borderId="1" xfId="1" applyNumberFormat="1" applyFont="1" applyFill="1" applyProtection="1">
      <alignment horizontal="left" wrapText="1"/>
    </xf>
    <xf numFmtId="0" fontId="7" fillId="5" borderId="2" xfId="15" applyNumberFormat="1" applyFont="1" applyFill="1" applyProtection="1">
      <alignment horizontal="left" vertical="top" wrapText="1"/>
    </xf>
    <xf numFmtId="0" fontId="6" fillId="5" borderId="2" xfId="15" applyNumberFormat="1" applyFont="1" applyFill="1" applyProtection="1">
      <alignment horizontal="left" vertical="top" wrapText="1"/>
    </xf>
    <xf numFmtId="1" fontId="6" fillId="5" borderId="5" xfId="19" applyFont="1" applyFill="1" applyBorder="1" applyAlignment="1">
      <alignment vertical="top" shrinkToFit="1"/>
    </xf>
    <xf numFmtId="0" fontId="7" fillId="5" borderId="1" xfId="2" applyNumberFormat="1" applyFont="1" applyFill="1" applyProtection="1"/>
    <xf numFmtId="0" fontId="0" fillId="5" borderId="0" xfId="0" applyFill="1" applyProtection="1">
      <protection locked="0"/>
    </xf>
    <xf numFmtId="0" fontId="7" fillId="5" borderId="1" xfId="2" applyNumberFormat="1" applyFont="1" applyFill="1" applyAlignment="1" applyProtection="1">
      <alignment horizontal="right"/>
    </xf>
    <xf numFmtId="1" fontId="7" fillId="5" borderId="2" xfId="14" applyNumberFormat="1" applyFont="1" applyFill="1" applyAlignment="1" applyProtection="1">
      <alignment horizontal="center" vertical="center" shrinkToFit="1"/>
    </xf>
    <xf numFmtId="10" fontId="7" fillId="5" borderId="2" xfId="18" applyNumberFormat="1" applyFont="1" applyFill="1" applyAlignment="1" applyProtection="1">
      <alignment horizontal="center" vertical="center" shrinkToFit="1"/>
    </xf>
    <xf numFmtId="1" fontId="6" fillId="5" borderId="2" xfId="14" applyNumberFormat="1" applyFont="1" applyFill="1" applyAlignment="1" applyProtection="1">
      <alignment horizontal="center" vertical="center" shrinkToFit="1"/>
    </xf>
    <xf numFmtId="10" fontId="6" fillId="5" borderId="2" xfId="18" applyNumberFormat="1" applyFont="1" applyFill="1" applyAlignment="1" applyProtection="1">
      <alignment horizontal="center" vertical="center" shrinkToFit="1"/>
    </xf>
    <xf numFmtId="4" fontId="7" fillId="5" borderId="2" xfId="17" applyNumberFormat="1" applyFont="1" applyFill="1" applyAlignment="1" applyProtection="1">
      <alignment horizontal="center" vertical="center" shrinkToFit="1"/>
    </xf>
    <xf numFmtId="4" fontId="6" fillId="5" borderId="2" xfId="17" applyNumberFormat="1" applyFont="1" applyFill="1" applyAlignment="1" applyProtection="1">
      <alignment horizontal="center" vertical="center" shrinkToFit="1"/>
    </xf>
    <xf numFmtId="1" fontId="6" fillId="5" borderId="4" xfId="19" applyFont="1" applyFill="1" applyBorder="1" applyAlignment="1">
      <alignment horizontal="center" vertical="center" shrinkToFit="1"/>
    </xf>
    <xf numFmtId="4" fontId="6" fillId="5" borderId="2" xfId="21" applyNumberFormat="1" applyFont="1" applyFill="1" applyAlignment="1" applyProtection="1">
      <alignment horizontal="center" vertical="center" shrinkToFit="1"/>
    </xf>
    <xf numFmtId="0" fontId="6" fillId="5" borderId="1" xfId="3" applyFont="1" applyFill="1" applyAlignment="1">
      <alignment horizontal="center" vertical="center" wrapText="1"/>
    </xf>
    <xf numFmtId="0" fontId="1" fillId="5" borderId="1" xfId="1" applyFont="1" applyFill="1">
      <alignment horizontal="left" wrapText="1"/>
    </xf>
    <xf numFmtId="0" fontId="6" fillId="5" borderId="2" xfId="7" applyNumberFormat="1" applyFont="1" applyFill="1" applyProtection="1">
      <alignment horizontal="center" vertical="center" wrapText="1"/>
    </xf>
    <xf numFmtId="0" fontId="6" fillId="5" borderId="6" xfId="7" applyFont="1" applyFill="1" applyBorder="1">
      <alignment horizontal="center" vertical="center" wrapText="1"/>
    </xf>
    <xf numFmtId="0" fontId="6" fillId="5" borderId="2" xfId="8" applyNumberFormat="1" applyFont="1" applyFill="1" applyProtection="1">
      <alignment horizontal="center" vertical="center" wrapText="1"/>
    </xf>
    <xf numFmtId="0" fontId="6" fillId="5" borderId="6" xfId="8" applyFont="1" applyFill="1" applyBorder="1">
      <alignment horizontal="center" vertical="center" wrapText="1"/>
    </xf>
    <xf numFmtId="0" fontId="6" fillId="5" borderId="2" xfId="12" applyNumberFormat="1" applyFont="1" applyFill="1" applyProtection="1">
      <alignment horizontal="center" vertical="center" wrapText="1"/>
    </xf>
    <xf numFmtId="0" fontId="6" fillId="5" borderId="6" xfId="12" applyFont="1" applyFill="1" applyBorder="1">
      <alignment horizontal="center" vertical="center" wrapText="1"/>
    </xf>
    <xf numFmtId="0" fontId="7" fillId="5" borderId="1" xfId="3" applyFont="1" applyFill="1">
      <alignment horizontal="center" wrapText="1"/>
    </xf>
    <xf numFmtId="0" fontId="7" fillId="5" borderId="1" xfId="4" applyFont="1" applyFill="1">
      <alignment horizontal="center"/>
    </xf>
    <xf numFmtId="0" fontId="7" fillId="5" borderId="1" xfId="5" applyNumberFormat="1" applyFont="1" applyFill="1" applyBorder="1" applyAlignment="1" applyProtection="1">
      <alignment horizontal="right"/>
    </xf>
    <xf numFmtId="0" fontId="6" fillId="5" borderId="6" xfId="12" applyNumberFormat="1" applyFont="1" applyFill="1" applyBorder="1" applyAlignment="1" applyProtection="1">
      <alignment horizontal="center" vertical="center" wrapText="1"/>
    </xf>
    <xf numFmtId="0" fontId="6" fillId="5" borderId="9" xfId="12" applyNumberFormat="1" applyFont="1" applyFill="1" applyBorder="1" applyAlignment="1" applyProtection="1">
      <alignment horizontal="center" vertical="center" wrapText="1"/>
    </xf>
    <xf numFmtId="0" fontId="6" fillId="5" borderId="8" xfId="2" applyNumberFormat="1" applyFont="1" applyFill="1" applyBorder="1" applyAlignment="1" applyProtection="1">
      <alignment horizontal="center" vertical="center" wrapText="1"/>
    </xf>
    <xf numFmtId="0" fontId="6" fillId="5" borderId="10" xfId="2" applyNumberFormat="1" applyFont="1" applyFill="1" applyBorder="1" applyAlignment="1" applyProtection="1">
      <alignment horizontal="center" vertical="center" wrapText="1"/>
    </xf>
    <xf numFmtId="0" fontId="7" fillId="5" borderId="7" xfId="15" applyNumberFormat="1" applyFont="1" applyFill="1" applyBorder="1" applyProtection="1">
      <alignment horizontal="left" vertical="top" wrapText="1"/>
    </xf>
    <xf numFmtId="1" fontId="7" fillId="5" borderId="7" xfId="14" applyNumberFormat="1" applyFont="1" applyFill="1" applyBorder="1" applyAlignment="1" applyProtection="1">
      <alignment horizontal="center" vertical="center" shrinkToFit="1"/>
    </xf>
    <xf numFmtId="4" fontId="7" fillId="5" borderId="7" xfId="17" applyNumberFormat="1" applyFont="1" applyFill="1" applyBorder="1" applyAlignment="1" applyProtection="1">
      <alignment horizontal="center" vertical="center" shrinkToFit="1"/>
    </xf>
    <xf numFmtId="10" fontId="7" fillId="5" borderId="7" xfId="18" applyNumberFormat="1" applyFont="1" applyFill="1" applyBorder="1" applyAlignment="1" applyProtection="1">
      <alignment horizontal="center" vertical="center" shrinkToFit="1"/>
    </xf>
    <xf numFmtId="0" fontId="6" fillId="5" borderId="11" xfId="15" applyNumberFormat="1" applyFont="1" applyFill="1" applyBorder="1" applyAlignment="1" applyProtection="1">
      <alignment horizontal="left" vertical="top" wrapText="1"/>
    </xf>
    <xf numFmtId="1" fontId="6" fillId="5" borderId="11" xfId="14" applyNumberFormat="1" applyFont="1" applyFill="1" applyBorder="1" applyAlignment="1" applyProtection="1">
      <alignment horizontal="center" vertical="center" shrinkToFit="1"/>
    </xf>
    <xf numFmtId="4" fontId="6" fillId="5" borderId="11" xfId="17" applyNumberFormat="1" applyFont="1" applyFill="1" applyBorder="1" applyAlignment="1" applyProtection="1">
      <alignment horizontal="center" vertical="center" shrinkToFit="1"/>
    </xf>
    <xf numFmtId="10" fontId="6" fillId="5" borderId="11" xfId="18" applyNumberFormat="1" applyFont="1" applyFill="1" applyBorder="1" applyAlignment="1" applyProtection="1">
      <alignment horizontal="center" vertical="center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5"/>
  <sheetViews>
    <sheetView showGridLines="0" tabSelected="1" zoomScaleNormal="100" zoomScaleSheetLayoutView="100" workbookViewId="0">
      <pane ySplit="10" topLeftCell="A11" activePane="bottomLeft" state="frozen"/>
      <selection pane="bottomLeft" activeCell="A11" sqref="A11:E11"/>
    </sheetView>
  </sheetViews>
  <sheetFormatPr defaultRowHeight="15" outlineLevelRow="3"/>
  <cols>
    <col min="1" max="1" width="60.28515625" style="5" customWidth="1"/>
    <col min="2" max="2" width="25.5703125" style="5" customWidth="1"/>
    <col min="3" max="3" width="18.42578125" style="5" customWidth="1"/>
    <col min="4" max="4" width="20.85546875" style="5" customWidth="1"/>
    <col min="5" max="5" width="18.85546875" style="5" customWidth="1"/>
    <col min="6" max="6" width="9.140625" style="1" customWidth="1"/>
    <col min="7" max="16384" width="9.140625" style="1"/>
  </cols>
  <sheetData>
    <row r="1" spans="1:6" ht="15.75">
      <c r="A1" s="11"/>
      <c r="C1" s="4"/>
      <c r="D1" s="4"/>
      <c r="E1" s="12" t="s">
        <v>304</v>
      </c>
    </row>
    <row r="2" spans="1:6" ht="15.75">
      <c r="C2" s="4"/>
      <c r="D2" s="4"/>
      <c r="E2" s="12" t="s">
        <v>298</v>
      </c>
    </row>
    <row r="3" spans="1:6" ht="15.75">
      <c r="C3" s="4"/>
      <c r="D3" s="4"/>
      <c r="E3" s="12" t="s">
        <v>299</v>
      </c>
    </row>
    <row r="5" spans="1:6" ht="24.75" customHeight="1">
      <c r="A5" s="21" t="s">
        <v>300</v>
      </c>
      <c r="B5" s="21"/>
      <c r="C5" s="21"/>
      <c r="D5" s="21"/>
      <c r="E5" s="21"/>
    </row>
    <row r="6" spans="1:6" ht="15.2" customHeight="1">
      <c r="A6" s="29"/>
      <c r="B6" s="29"/>
      <c r="C6" s="29"/>
      <c r="D6" s="29"/>
      <c r="E6" s="29"/>
      <c r="F6" s="2"/>
    </row>
    <row r="7" spans="1:6" ht="15.75" customHeight="1">
      <c r="A7" s="30"/>
      <c r="B7" s="30"/>
      <c r="C7" s="30"/>
      <c r="D7" s="30"/>
      <c r="E7" s="30"/>
      <c r="F7" s="2"/>
    </row>
    <row r="8" spans="1:6" ht="12.75" customHeight="1">
      <c r="A8" s="31" t="s">
        <v>0</v>
      </c>
      <c r="B8" s="31"/>
      <c r="C8" s="31"/>
      <c r="D8" s="31"/>
      <c r="E8" s="31"/>
      <c r="F8" s="3"/>
    </row>
    <row r="9" spans="1:6" ht="30" customHeight="1">
      <c r="A9" s="23" t="s">
        <v>1</v>
      </c>
      <c r="B9" s="25" t="s">
        <v>296</v>
      </c>
      <c r="C9" s="27" t="s">
        <v>2</v>
      </c>
      <c r="D9" s="32" t="s">
        <v>303</v>
      </c>
      <c r="E9" s="34" t="s">
        <v>297</v>
      </c>
      <c r="F9" s="2"/>
    </row>
    <row r="10" spans="1:6">
      <c r="A10" s="24"/>
      <c r="B10" s="26"/>
      <c r="C10" s="28"/>
      <c r="D10" s="33"/>
      <c r="E10" s="35"/>
      <c r="F10" s="2"/>
    </row>
    <row r="11" spans="1:6" ht="47.25">
      <c r="A11" s="40" t="s">
        <v>4</v>
      </c>
      <c r="B11" s="41" t="s">
        <v>3</v>
      </c>
      <c r="C11" s="42">
        <v>126534542.87</v>
      </c>
      <c r="D11" s="42">
        <v>114309101.40000001</v>
      </c>
      <c r="E11" s="43">
        <f>D11/C11*100%</f>
        <v>0.90338257686234924</v>
      </c>
      <c r="F11" s="2"/>
    </row>
    <row r="12" spans="1:6" ht="15.75" outlineLevel="1">
      <c r="A12" s="36" t="s">
        <v>6</v>
      </c>
      <c r="B12" s="37" t="s">
        <v>5</v>
      </c>
      <c r="C12" s="38">
        <v>1479288.85</v>
      </c>
      <c r="D12" s="38">
        <v>1663030.51</v>
      </c>
      <c r="E12" s="39">
        <f>D12/C12*100%</f>
        <v>1.1242094537520511</v>
      </c>
      <c r="F12" s="2"/>
    </row>
    <row r="13" spans="1:6" ht="15.75" outlineLevel="2">
      <c r="A13" s="7" t="s">
        <v>8</v>
      </c>
      <c r="B13" s="13" t="s">
        <v>7</v>
      </c>
      <c r="C13" s="17">
        <v>30000</v>
      </c>
      <c r="D13" s="17">
        <v>30000</v>
      </c>
      <c r="E13" s="14">
        <f>D13/C13*100%</f>
        <v>1</v>
      </c>
      <c r="F13" s="2"/>
    </row>
    <row r="14" spans="1:6" ht="31.5" outlineLevel="3">
      <c r="A14" s="7" t="s">
        <v>10</v>
      </c>
      <c r="B14" s="13" t="s">
        <v>9</v>
      </c>
      <c r="C14" s="17">
        <v>30000</v>
      </c>
      <c r="D14" s="17">
        <v>30000</v>
      </c>
      <c r="E14" s="14">
        <f t="shared" ref="E14:E61" si="0">D14/C14*100%</f>
        <v>1</v>
      </c>
      <c r="F14" s="2"/>
    </row>
    <row r="15" spans="1:6" ht="31.5" outlineLevel="2">
      <c r="A15" s="7" t="s">
        <v>12</v>
      </c>
      <c r="B15" s="13" t="s">
        <v>11</v>
      </c>
      <c r="C15" s="17">
        <v>1355414.31</v>
      </c>
      <c r="D15" s="17">
        <v>1296453.47</v>
      </c>
      <c r="E15" s="14">
        <f t="shared" si="0"/>
        <v>0.95649976574321394</v>
      </c>
      <c r="F15" s="2"/>
    </row>
    <row r="16" spans="1:6" ht="31.5" outlineLevel="3">
      <c r="A16" s="7" t="s">
        <v>14</v>
      </c>
      <c r="B16" s="13" t="s">
        <v>13</v>
      </c>
      <c r="C16" s="17">
        <v>220574.33</v>
      </c>
      <c r="D16" s="17">
        <v>170090.17</v>
      </c>
      <c r="E16" s="14">
        <f t="shared" si="0"/>
        <v>0.7711240469369216</v>
      </c>
      <c r="F16" s="2"/>
    </row>
    <row r="17" spans="1:6" ht="47.25" outlineLevel="3">
      <c r="A17" s="7" t="s">
        <v>16</v>
      </c>
      <c r="B17" s="13" t="s">
        <v>15</v>
      </c>
      <c r="C17" s="17">
        <v>1082062.8799999999</v>
      </c>
      <c r="D17" s="17">
        <v>1073586.2</v>
      </c>
      <c r="E17" s="14">
        <f t="shared" si="0"/>
        <v>0.99216618538841295</v>
      </c>
      <c r="F17" s="2"/>
    </row>
    <row r="18" spans="1:6" ht="31.5" outlineLevel="3">
      <c r="A18" s="7" t="s">
        <v>18</v>
      </c>
      <c r="B18" s="13" t="s">
        <v>17</v>
      </c>
      <c r="C18" s="17">
        <v>52777.1</v>
      </c>
      <c r="D18" s="17">
        <v>52777.1</v>
      </c>
      <c r="E18" s="14">
        <f t="shared" si="0"/>
        <v>1</v>
      </c>
      <c r="F18" s="2"/>
    </row>
    <row r="19" spans="1:6" ht="15.75" outlineLevel="2">
      <c r="A19" s="7" t="s">
        <v>20</v>
      </c>
      <c r="B19" s="13" t="s">
        <v>19</v>
      </c>
      <c r="C19" s="17">
        <v>93874.54</v>
      </c>
      <c r="D19" s="17">
        <v>336577.04</v>
      </c>
      <c r="E19" s="14">
        <f t="shared" si="0"/>
        <v>3.585392162773847</v>
      </c>
      <c r="F19" s="2"/>
    </row>
    <row r="20" spans="1:6" ht="81" customHeight="1" outlineLevel="3">
      <c r="A20" s="7" t="s">
        <v>34</v>
      </c>
      <c r="B20" s="13" t="s">
        <v>33</v>
      </c>
      <c r="C20" s="17">
        <v>2359.06</v>
      </c>
      <c r="D20" s="17">
        <v>2359.06</v>
      </c>
      <c r="E20" s="14">
        <f t="shared" si="0"/>
        <v>1</v>
      </c>
      <c r="F20" s="2"/>
    </row>
    <row r="21" spans="1:6" ht="47.25" outlineLevel="3">
      <c r="A21" s="7" t="s">
        <v>36</v>
      </c>
      <c r="B21" s="13" t="s">
        <v>35</v>
      </c>
      <c r="C21" s="17">
        <v>0</v>
      </c>
      <c r="D21" s="17">
        <v>55600</v>
      </c>
      <c r="E21" s="14" t="s">
        <v>302</v>
      </c>
      <c r="F21" s="2"/>
    </row>
    <row r="22" spans="1:6" ht="78.75" outlineLevel="3">
      <c r="A22" s="7" t="s">
        <v>38</v>
      </c>
      <c r="B22" s="13" t="s">
        <v>37</v>
      </c>
      <c r="C22" s="17">
        <v>91515.48</v>
      </c>
      <c r="D22" s="17">
        <v>278617.98</v>
      </c>
      <c r="E22" s="14">
        <f t="shared" si="0"/>
        <v>3.0444901780551223</v>
      </c>
      <c r="F22" s="2"/>
    </row>
    <row r="23" spans="1:6" ht="15.75" outlineLevel="1">
      <c r="A23" s="7" t="s">
        <v>43</v>
      </c>
      <c r="B23" s="13" t="s">
        <v>42</v>
      </c>
      <c r="C23" s="17">
        <v>125055254.02</v>
      </c>
      <c r="D23" s="17">
        <v>112646070.89</v>
      </c>
      <c r="E23" s="14">
        <f t="shared" si="0"/>
        <v>0.90077039763546918</v>
      </c>
      <c r="F23" s="2"/>
    </row>
    <row r="24" spans="1:6" ht="47.25" outlineLevel="2">
      <c r="A24" s="7" t="s">
        <v>45</v>
      </c>
      <c r="B24" s="13" t="s">
        <v>44</v>
      </c>
      <c r="C24" s="17">
        <v>124756377.12</v>
      </c>
      <c r="D24" s="17">
        <v>112373281.04000001</v>
      </c>
      <c r="E24" s="14">
        <f t="shared" si="0"/>
        <v>0.90074177877024264</v>
      </c>
      <c r="F24" s="2"/>
    </row>
    <row r="25" spans="1:6" ht="15.75" outlineLevel="3">
      <c r="A25" s="7" t="s">
        <v>47</v>
      </c>
      <c r="B25" s="13" t="s">
        <v>46</v>
      </c>
      <c r="C25" s="17">
        <v>167367.78</v>
      </c>
      <c r="D25" s="17">
        <v>167153.53</v>
      </c>
      <c r="E25" s="14">
        <f t="shared" si="0"/>
        <v>0.99871988503402509</v>
      </c>
      <c r="F25" s="2"/>
    </row>
    <row r="26" spans="1:6" ht="47.25" outlineLevel="3">
      <c r="A26" s="7" t="s">
        <v>49</v>
      </c>
      <c r="B26" s="13" t="s">
        <v>48</v>
      </c>
      <c r="C26" s="17">
        <v>15097232.01</v>
      </c>
      <c r="D26" s="17">
        <v>14225473.5</v>
      </c>
      <c r="E26" s="14">
        <f t="shared" si="0"/>
        <v>0.94225706345225602</v>
      </c>
      <c r="F26" s="2"/>
    </row>
    <row r="27" spans="1:6" ht="63" outlineLevel="3">
      <c r="A27" s="7" t="s">
        <v>51</v>
      </c>
      <c r="B27" s="13" t="s">
        <v>50</v>
      </c>
      <c r="C27" s="17">
        <v>68142820.120000005</v>
      </c>
      <c r="D27" s="17">
        <v>64258647.170000002</v>
      </c>
      <c r="E27" s="14">
        <f t="shared" si="0"/>
        <v>0.94299952741668236</v>
      </c>
      <c r="F27" s="2"/>
    </row>
    <row r="28" spans="1:6" ht="47.25" outlineLevel="3">
      <c r="A28" s="7" t="s">
        <v>53</v>
      </c>
      <c r="B28" s="13" t="s">
        <v>52</v>
      </c>
      <c r="C28" s="17">
        <v>6352670</v>
      </c>
      <c r="D28" s="17">
        <v>5517242.5899999999</v>
      </c>
      <c r="E28" s="14">
        <f t="shared" si="0"/>
        <v>0.86849192386823171</v>
      </c>
      <c r="F28" s="2"/>
    </row>
    <row r="29" spans="1:6" ht="63" outlineLevel="3">
      <c r="A29" s="7" t="s">
        <v>55</v>
      </c>
      <c r="B29" s="13" t="s">
        <v>54</v>
      </c>
      <c r="C29" s="17">
        <v>5707</v>
      </c>
      <c r="D29" s="17">
        <v>5707</v>
      </c>
      <c r="E29" s="14">
        <f t="shared" si="0"/>
        <v>1</v>
      </c>
      <c r="F29" s="2"/>
    </row>
    <row r="30" spans="1:6" ht="47.25" outlineLevel="3">
      <c r="A30" s="7" t="s">
        <v>57</v>
      </c>
      <c r="B30" s="13" t="s">
        <v>56</v>
      </c>
      <c r="C30" s="17">
        <v>4774550.21</v>
      </c>
      <c r="D30" s="17">
        <v>4042857.41</v>
      </c>
      <c r="E30" s="14">
        <f t="shared" si="0"/>
        <v>0.84675147022906694</v>
      </c>
      <c r="F30" s="2"/>
    </row>
    <row r="31" spans="1:6" ht="47.25" outlineLevel="3">
      <c r="A31" s="7" t="s">
        <v>59</v>
      </c>
      <c r="B31" s="13" t="s">
        <v>58</v>
      </c>
      <c r="C31" s="17">
        <v>0</v>
      </c>
      <c r="D31" s="17">
        <v>72881.81</v>
      </c>
      <c r="E31" s="14" t="s">
        <v>302</v>
      </c>
      <c r="F31" s="2"/>
    </row>
    <row r="32" spans="1:6" ht="31.5" outlineLevel="3">
      <c r="A32" s="7" t="s">
        <v>61</v>
      </c>
      <c r="B32" s="13" t="s">
        <v>60</v>
      </c>
      <c r="C32" s="17">
        <v>30216030</v>
      </c>
      <c r="D32" s="17">
        <v>24083318.030000001</v>
      </c>
      <c r="E32" s="14">
        <f t="shared" si="0"/>
        <v>0.7970377984798136</v>
      </c>
      <c r="F32" s="2"/>
    </row>
    <row r="33" spans="1:6" ht="31.5" outlineLevel="2">
      <c r="A33" s="7" t="s">
        <v>63</v>
      </c>
      <c r="B33" s="13" t="s">
        <v>62</v>
      </c>
      <c r="C33" s="17">
        <v>244501.1</v>
      </c>
      <c r="D33" s="17">
        <v>244179.25</v>
      </c>
      <c r="E33" s="14">
        <f t="shared" si="0"/>
        <v>0.99868364600404658</v>
      </c>
      <c r="F33" s="2"/>
    </row>
    <row r="34" spans="1:6" ht="47.25" outlineLevel="3">
      <c r="A34" s="7" t="s">
        <v>65</v>
      </c>
      <c r="B34" s="13" t="s">
        <v>64</v>
      </c>
      <c r="C34" s="17">
        <v>244501.1</v>
      </c>
      <c r="D34" s="17">
        <v>244179.25</v>
      </c>
      <c r="E34" s="14">
        <f t="shared" si="0"/>
        <v>0.99868364600404658</v>
      </c>
      <c r="F34" s="2"/>
    </row>
    <row r="35" spans="1:6" ht="15.75" outlineLevel="2">
      <c r="A35" s="7" t="s">
        <v>67</v>
      </c>
      <c r="B35" s="13" t="s">
        <v>66</v>
      </c>
      <c r="C35" s="17">
        <v>54375.8</v>
      </c>
      <c r="D35" s="17">
        <v>54304.25</v>
      </c>
      <c r="E35" s="14">
        <f t="shared" si="0"/>
        <v>0.99868415729055937</v>
      </c>
      <c r="F35" s="2"/>
    </row>
    <row r="36" spans="1:6" ht="31.5" outlineLevel="3">
      <c r="A36" s="7" t="s">
        <v>69</v>
      </c>
      <c r="B36" s="13" t="s">
        <v>68</v>
      </c>
      <c r="C36" s="17">
        <v>54375.8</v>
      </c>
      <c r="D36" s="17">
        <v>54304.25</v>
      </c>
      <c r="E36" s="14">
        <f t="shared" si="0"/>
        <v>0.99868415729055937</v>
      </c>
      <c r="F36" s="2"/>
    </row>
    <row r="37" spans="1:6" ht="47.25" outlineLevel="2">
      <c r="A37" s="7" t="s">
        <v>71</v>
      </c>
      <c r="B37" s="13" t="s">
        <v>70</v>
      </c>
      <c r="C37" s="17">
        <v>0</v>
      </c>
      <c r="D37" s="17">
        <v>-25693.65</v>
      </c>
      <c r="E37" s="14" t="s">
        <v>302</v>
      </c>
      <c r="F37" s="2"/>
    </row>
    <row r="38" spans="1:6" ht="47.25" outlineLevel="3">
      <c r="A38" s="7" t="s">
        <v>73</v>
      </c>
      <c r="B38" s="13" t="s">
        <v>72</v>
      </c>
      <c r="C38" s="17">
        <v>0</v>
      </c>
      <c r="D38" s="17">
        <v>-25693.65</v>
      </c>
      <c r="E38" s="14" t="s">
        <v>302</v>
      </c>
      <c r="F38" s="2"/>
    </row>
    <row r="39" spans="1:6" ht="31.5">
      <c r="A39" s="8" t="s">
        <v>75</v>
      </c>
      <c r="B39" s="15" t="s">
        <v>74</v>
      </c>
      <c r="C39" s="18">
        <v>300229162.17000002</v>
      </c>
      <c r="D39" s="18">
        <v>429009767.76999998</v>
      </c>
      <c r="E39" s="16">
        <f t="shared" si="0"/>
        <v>1.4289410284770405</v>
      </c>
      <c r="F39" s="2"/>
    </row>
    <row r="40" spans="1:6" ht="15.75" outlineLevel="1">
      <c r="A40" s="7" t="s">
        <v>6</v>
      </c>
      <c r="B40" s="13" t="s">
        <v>76</v>
      </c>
      <c r="C40" s="17">
        <v>58660.77</v>
      </c>
      <c r="D40" s="17">
        <v>58660.77</v>
      </c>
      <c r="E40" s="14">
        <f t="shared" si="0"/>
        <v>1</v>
      </c>
      <c r="F40" s="2"/>
    </row>
    <row r="41" spans="1:6" ht="15.75" outlineLevel="2">
      <c r="A41" s="7" t="s">
        <v>20</v>
      </c>
      <c r="B41" s="13" t="s">
        <v>77</v>
      </c>
      <c r="C41" s="17">
        <v>58660.77</v>
      </c>
      <c r="D41" s="17">
        <v>58660.77</v>
      </c>
      <c r="E41" s="14">
        <f t="shared" si="0"/>
        <v>1</v>
      </c>
      <c r="F41" s="2"/>
    </row>
    <row r="42" spans="1:6" ht="235.5" customHeight="1" outlineLevel="3">
      <c r="A42" s="7" t="s">
        <v>79</v>
      </c>
      <c r="B42" s="13" t="s">
        <v>78</v>
      </c>
      <c r="C42" s="17">
        <v>2793.37</v>
      </c>
      <c r="D42" s="17">
        <v>2793.37</v>
      </c>
      <c r="E42" s="14">
        <f t="shared" si="0"/>
        <v>1</v>
      </c>
      <c r="F42" s="2"/>
    </row>
    <row r="43" spans="1:6" ht="63" outlineLevel="3">
      <c r="A43" s="7" t="s">
        <v>81</v>
      </c>
      <c r="B43" s="13" t="s">
        <v>80</v>
      </c>
      <c r="C43" s="17">
        <v>55867.4</v>
      </c>
      <c r="D43" s="17">
        <v>55867.4</v>
      </c>
      <c r="E43" s="14">
        <f t="shared" si="0"/>
        <v>1</v>
      </c>
      <c r="F43" s="2"/>
    </row>
    <row r="44" spans="1:6" ht="15.75" outlineLevel="1">
      <c r="A44" s="7" t="s">
        <v>43</v>
      </c>
      <c r="B44" s="13" t="s">
        <v>82</v>
      </c>
      <c r="C44" s="17">
        <v>300170501.39999998</v>
      </c>
      <c r="D44" s="17">
        <v>428951107</v>
      </c>
      <c r="E44" s="14">
        <f t="shared" si="0"/>
        <v>1.4290248542057438</v>
      </c>
      <c r="F44" s="2"/>
    </row>
    <row r="45" spans="1:6" ht="47.25" outlineLevel="2">
      <c r="A45" s="7" t="s">
        <v>45</v>
      </c>
      <c r="B45" s="13" t="s">
        <v>83</v>
      </c>
      <c r="C45" s="17">
        <v>275536107</v>
      </c>
      <c r="D45" s="17">
        <v>276536107</v>
      </c>
      <c r="E45" s="14">
        <f t="shared" si="0"/>
        <v>1.0036292884111917</v>
      </c>
      <c r="F45" s="2"/>
    </row>
    <row r="46" spans="1:6" ht="31.5" outlineLevel="3">
      <c r="A46" s="7" t="s">
        <v>85</v>
      </c>
      <c r="B46" s="13" t="s">
        <v>84</v>
      </c>
      <c r="C46" s="17">
        <v>191253206</v>
      </c>
      <c r="D46" s="17">
        <v>191253206</v>
      </c>
      <c r="E46" s="14">
        <f t="shared" si="0"/>
        <v>1</v>
      </c>
      <c r="F46" s="2"/>
    </row>
    <row r="47" spans="1:6" ht="30.75" customHeight="1" outlineLevel="3">
      <c r="A47" s="7" t="s">
        <v>87</v>
      </c>
      <c r="B47" s="13" t="s">
        <v>86</v>
      </c>
      <c r="C47" s="17">
        <v>31332251</v>
      </c>
      <c r="D47" s="17">
        <v>31332251</v>
      </c>
      <c r="E47" s="14">
        <f t="shared" si="0"/>
        <v>1</v>
      </c>
      <c r="F47" s="2"/>
    </row>
    <row r="48" spans="1:6" ht="47.25" outlineLevel="3">
      <c r="A48" s="7" t="s">
        <v>89</v>
      </c>
      <c r="B48" s="13" t="s">
        <v>88</v>
      </c>
      <c r="C48" s="17">
        <v>0</v>
      </c>
      <c r="D48" s="17">
        <v>1000000</v>
      </c>
      <c r="E48" s="14" t="s">
        <v>302</v>
      </c>
      <c r="F48" s="2"/>
    </row>
    <row r="49" spans="1:6" ht="15.75" outlineLevel="3">
      <c r="A49" s="7" t="s">
        <v>47</v>
      </c>
      <c r="B49" s="13" t="s">
        <v>46</v>
      </c>
      <c r="C49" s="17">
        <v>52950650</v>
      </c>
      <c r="D49" s="17">
        <v>52950650</v>
      </c>
      <c r="E49" s="14">
        <f t="shared" si="0"/>
        <v>1</v>
      </c>
      <c r="F49" s="2"/>
    </row>
    <row r="50" spans="1:6" ht="31.5" outlineLevel="2">
      <c r="A50" s="7" t="s">
        <v>63</v>
      </c>
      <c r="B50" s="13" t="s">
        <v>90</v>
      </c>
      <c r="C50" s="17">
        <v>24634394.399999999</v>
      </c>
      <c r="D50" s="17">
        <v>152415000</v>
      </c>
      <c r="E50" s="14">
        <f t="shared" si="0"/>
        <v>6.1870812622858713</v>
      </c>
      <c r="F50" s="2"/>
    </row>
    <row r="51" spans="1:6" ht="47.25" outlineLevel="3">
      <c r="A51" s="7" t="s">
        <v>65</v>
      </c>
      <c r="B51" s="13" t="s">
        <v>64</v>
      </c>
      <c r="C51" s="17">
        <v>24634394.399999999</v>
      </c>
      <c r="D51" s="17">
        <v>152415000</v>
      </c>
      <c r="E51" s="14">
        <f t="shared" si="0"/>
        <v>6.1870812622858713</v>
      </c>
      <c r="F51" s="2"/>
    </row>
    <row r="52" spans="1:6" ht="31.5">
      <c r="A52" s="8" t="s">
        <v>92</v>
      </c>
      <c r="B52" s="15" t="s">
        <v>91</v>
      </c>
      <c r="C52" s="18">
        <v>13236319</v>
      </c>
      <c r="D52" s="18">
        <v>13236319</v>
      </c>
      <c r="E52" s="16">
        <f t="shared" si="0"/>
        <v>1</v>
      </c>
      <c r="F52" s="2"/>
    </row>
    <row r="53" spans="1:6" ht="15.75" outlineLevel="1">
      <c r="A53" s="7" t="s">
        <v>43</v>
      </c>
      <c r="B53" s="13" t="s">
        <v>93</v>
      </c>
      <c r="C53" s="17">
        <v>13236319</v>
      </c>
      <c r="D53" s="17">
        <v>13236319</v>
      </c>
      <c r="E53" s="14">
        <f t="shared" si="0"/>
        <v>1</v>
      </c>
      <c r="F53" s="2"/>
    </row>
    <row r="54" spans="1:6" ht="47.25" outlineLevel="2">
      <c r="A54" s="7" t="s">
        <v>45</v>
      </c>
      <c r="B54" s="13" t="s">
        <v>94</v>
      </c>
      <c r="C54" s="17">
        <v>13236319</v>
      </c>
      <c r="D54" s="17">
        <v>13236319</v>
      </c>
      <c r="E54" s="14">
        <f t="shared" si="0"/>
        <v>1</v>
      </c>
      <c r="F54" s="2"/>
    </row>
    <row r="55" spans="1:6" ht="15.75" outlineLevel="3">
      <c r="A55" s="7" t="s">
        <v>47</v>
      </c>
      <c r="B55" s="13" t="s">
        <v>46</v>
      </c>
      <c r="C55" s="17">
        <v>13236319</v>
      </c>
      <c r="D55" s="17">
        <v>13236319</v>
      </c>
      <c r="E55" s="14">
        <f t="shared" si="0"/>
        <v>1</v>
      </c>
      <c r="F55" s="2"/>
    </row>
    <row r="56" spans="1:6" ht="31.5">
      <c r="A56" s="8" t="s">
        <v>96</v>
      </c>
      <c r="B56" s="15" t="s">
        <v>95</v>
      </c>
      <c r="C56" s="18">
        <v>1058639589.91</v>
      </c>
      <c r="D56" s="18">
        <v>1036350303.41</v>
      </c>
      <c r="E56" s="16">
        <f t="shared" si="0"/>
        <v>0.97894534956708457</v>
      </c>
      <c r="F56" s="2"/>
    </row>
    <row r="57" spans="1:6" ht="15.75" outlineLevel="1">
      <c r="A57" s="7" t="s">
        <v>43</v>
      </c>
      <c r="B57" s="13" t="s">
        <v>97</v>
      </c>
      <c r="C57" s="17">
        <v>1058639589.91</v>
      </c>
      <c r="D57" s="17">
        <v>1036350303.41</v>
      </c>
      <c r="E57" s="14">
        <f t="shared" si="0"/>
        <v>0.97894534956708457</v>
      </c>
      <c r="F57" s="2"/>
    </row>
    <row r="58" spans="1:6" ht="47.25" outlineLevel="2">
      <c r="A58" s="7" t="s">
        <v>45</v>
      </c>
      <c r="B58" s="13" t="s">
        <v>98</v>
      </c>
      <c r="C58" s="17">
        <v>1058639589.91</v>
      </c>
      <c r="D58" s="17">
        <v>1036350303.41</v>
      </c>
      <c r="E58" s="14">
        <f t="shared" si="0"/>
        <v>0.97894534956708457</v>
      </c>
      <c r="F58" s="2"/>
    </row>
    <row r="59" spans="1:6" ht="47.25" outlineLevel="3">
      <c r="A59" s="7" t="s">
        <v>100</v>
      </c>
      <c r="B59" s="13" t="s">
        <v>99</v>
      </c>
      <c r="C59" s="17">
        <v>3816566</v>
      </c>
      <c r="D59" s="17">
        <v>3816566</v>
      </c>
      <c r="E59" s="14">
        <f t="shared" si="0"/>
        <v>1</v>
      </c>
      <c r="F59" s="2"/>
    </row>
    <row r="60" spans="1:6" ht="78.75" outlineLevel="3">
      <c r="A60" s="7" t="s">
        <v>102</v>
      </c>
      <c r="B60" s="13" t="s">
        <v>101</v>
      </c>
      <c r="C60" s="17">
        <v>17536000</v>
      </c>
      <c r="D60" s="17">
        <v>16970344.879999999</v>
      </c>
      <c r="E60" s="14">
        <f t="shared" si="0"/>
        <v>0.9677432071167883</v>
      </c>
      <c r="F60" s="2"/>
    </row>
    <row r="61" spans="1:6" ht="31.5" outlineLevel="3">
      <c r="A61" s="7" t="s">
        <v>104</v>
      </c>
      <c r="B61" s="13" t="s">
        <v>103</v>
      </c>
      <c r="C61" s="17">
        <v>6819501.9100000001</v>
      </c>
      <c r="D61" s="17">
        <v>6819501.9100000001</v>
      </c>
      <c r="E61" s="14">
        <f t="shared" si="0"/>
        <v>1</v>
      </c>
      <c r="F61" s="2"/>
    </row>
    <row r="62" spans="1:6" ht="15.75" outlineLevel="3">
      <c r="A62" s="7" t="s">
        <v>47</v>
      </c>
      <c r="B62" s="13" t="s">
        <v>46</v>
      </c>
      <c r="C62" s="17">
        <v>5526921</v>
      </c>
      <c r="D62" s="17">
        <v>2042409.92</v>
      </c>
      <c r="E62" s="14">
        <f t="shared" ref="E62:E124" si="1">D62/C62*100%</f>
        <v>0.36953846816337704</v>
      </c>
      <c r="F62" s="2"/>
    </row>
    <row r="63" spans="1:6" ht="47.25" outlineLevel="3">
      <c r="A63" s="7" t="s">
        <v>49</v>
      </c>
      <c r="B63" s="13" t="s">
        <v>48</v>
      </c>
      <c r="C63" s="17">
        <v>53278353</v>
      </c>
      <c r="D63" s="17">
        <v>40561170</v>
      </c>
      <c r="E63" s="14">
        <f t="shared" si="1"/>
        <v>0.76130675435856665</v>
      </c>
      <c r="F63" s="2"/>
    </row>
    <row r="64" spans="1:6" ht="80.25" customHeight="1" outlineLevel="3">
      <c r="A64" s="7" t="s">
        <v>106</v>
      </c>
      <c r="B64" s="13" t="s">
        <v>105</v>
      </c>
      <c r="C64" s="17">
        <v>20918500</v>
      </c>
      <c r="D64" s="17">
        <v>15123028.060000001</v>
      </c>
      <c r="E64" s="14">
        <f t="shared" si="1"/>
        <v>0.72294992757606902</v>
      </c>
      <c r="F64" s="2"/>
    </row>
    <row r="65" spans="1:6" ht="15.75" outlineLevel="3">
      <c r="A65" s="7" t="s">
        <v>108</v>
      </c>
      <c r="B65" s="13" t="s">
        <v>107</v>
      </c>
      <c r="C65" s="17">
        <v>934632800</v>
      </c>
      <c r="D65" s="17">
        <v>934632800</v>
      </c>
      <c r="E65" s="14">
        <f t="shared" si="1"/>
        <v>1</v>
      </c>
      <c r="F65" s="2"/>
    </row>
    <row r="66" spans="1:6" ht="78.75" outlineLevel="3">
      <c r="A66" s="7" t="s">
        <v>110</v>
      </c>
      <c r="B66" s="13" t="s">
        <v>109</v>
      </c>
      <c r="C66" s="17">
        <v>16110948</v>
      </c>
      <c r="D66" s="17">
        <v>16384482.640000001</v>
      </c>
      <c r="E66" s="14">
        <f t="shared" si="1"/>
        <v>1.0169781840274079</v>
      </c>
      <c r="F66" s="2"/>
    </row>
    <row r="67" spans="1:6" ht="31.5">
      <c r="A67" s="8" t="s">
        <v>112</v>
      </c>
      <c r="B67" s="15" t="s">
        <v>111</v>
      </c>
      <c r="C67" s="18">
        <v>31660701</v>
      </c>
      <c r="D67" s="18">
        <v>28763102.690000001</v>
      </c>
      <c r="E67" s="16">
        <f t="shared" si="1"/>
        <v>0.90847965400387065</v>
      </c>
      <c r="F67" s="2"/>
    </row>
    <row r="68" spans="1:6" ht="15.75" outlineLevel="1">
      <c r="A68" s="7" t="s">
        <v>43</v>
      </c>
      <c r="B68" s="13" t="s">
        <v>113</v>
      </c>
      <c r="C68" s="17">
        <v>31660701</v>
      </c>
      <c r="D68" s="17">
        <v>28763102.690000001</v>
      </c>
      <c r="E68" s="14">
        <f t="shared" si="1"/>
        <v>0.90847965400387065</v>
      </c>
      <c r="F68" s="2"/>
    </row>
    <row r="69" spans="1:6" ht="47.25" outlineLevel="2">
      <c r="A69" s="7" t="s">
        <v>45</v>
      </c>
      <c r="B69" s="13" t="s">
        <v>114</v>
      </c>
      <c r="C69" s="17">
        <v>31660701</v>
      </c>
      <c r="D69" s="17">
        <v>28763102.690000001</v>
      </c>
      <c r="E69" s="14">
        <f t="shared" si="1"/>
        <v>0.90847965400387065</v>
      </c>
      <c r="F69" s="2"/>
    </row>
    <row r="70" spans="1:6" ht="15.75" outlineLevel="3">
      <c r="A70" s="7" t="s">
        <v>47</v>
      </c>
      <c r="B70" s="13" t="s">
        <v>46</v>
      </c>
      <c r="C70" s="17">
        <v>21660701</v>
      </c>
      <c r="D70" s="17">
        <v>18763102.690000001</v>
      </c>
      <c r="E70" s="14">
        <f t="shared" si="1"/>
        <v>0.86622786076960301</v>
      </c>
      <c r="F70" s="2"/>
    </row>
    <row r="71" spans="1:6" ht="47.25" outlineLevel="3">
      <c r="A71" s="7" t="s">
        <v>116</v>
      </c>
      <c r="B71" s="13" t="s">
        <v>115</v>
      </c>
      <c r="C71" s="17">
        <v>10000000</v>
      </c>
      <c r="D71" s="17">
        <v>10000000</v>
      </c>
      <c r="E71" s="14">
        <f t="shared" si="1"/>
        <v>1</v>
      </c>
      <c r="F71" s="2"/>
    </row>
    <row r="72" spans="1:6" ht="31.5">
      <c r="A72" s="8" t="s">
        <v>118</v>
      </c>
      <c r="B72" s="15" t="s">
        <v>117</v>
      </c>
      <c r="C72" s="18">
        <v>19878426.530000001</v>
      </c>
      <c r="D72" s="18">
        <v>19863537.23</v>
      </c>
      <c r="E72" s="16">
        <f t="shared" si="1"/>
        <v>0.99925098196391293</v>
      </c>
      <c r="F72" s="2"/>
    </row>
    <row r="73" spans="1:6" ht="15.75" outlineLevel="1">
      <c r="A73" s="7" t="s">
        <v>6</v>
      </c>
      <c r="B73" s="13" t="s">
        <v>119</v>
      </c>
      <c r="C73" s="17">
        <v>19878426.530000001</v>
      </c>
      <c r="D73" s="17">
        <v>19863537.23</v>
      </c>
      <c r="E73" s="14">
        <f t="shared" si="1"/>
        <v>0.99925098196391293</v>
      </c>
      <c r="F73" s="2"/>
    </row>
    <row r="74" spans="1:6" ht="31.5" outlineLevel="2">
      <c r="A74" s="7" t="s">
        <v>121</v>
      </c>
      <c r="B74" s="13" t="s">
        <v>120</v>
      </c>
      <c r="C74" s="17">
        <v>19878426.530000001</v>
      </c>
      <c r="D74" s="17">
        <v>19863537.23</v>
      </c>
      <c r="E74" s="14">
        <f t="shared" si="1"/>
        <v>0.99925098196391293</v>
      </c>
      <c r="F74" s="2"/>
    </row>
    <row r="75" spans="1:6" ht="31.5" outlineLevel="3">
      <c r="A75" s="7" t="s">
        <v>123</v>
      </c>
      <c r="B75" s="13" t="s">
        <v>122</v>
      </c>
      <c r="C75" s="17">
        <v>2094500</v>
      </c>
      <c r="D75" s="17">
        <v>1117464.99</v>
      </c>
      <c r="E75" s="14">
        <f t="shared" si="1"/>
        <v>0.53352350919073765</v>
      </c>
      <c r="F75" s="2"/>
    </row>
    <row r="76" spans="1:6" ht="31.5" outlineLevel="3">
      <c r="A76" s="7" t="s">
        <v>125</v>
      </c>
      <c r="B76" s="13" t="s">
        <v>124</v>
      </c>
      <c r="C76" s="17">
        <v>949713.19</v>
      </c>
      <c r="D76" s="17">
        <v>949713.19</v>
      </c>
      <c r="E76" s="14">
        <f t="shared" si="1"/>
        <v>1</v>
      </c>
      <c r="F76" s="2"/>
    </row>
    <row r="77" spans="1:6" ht="15.75" outlineLevel="3">
      <c r="A77" s="7" t="s">
        <v>127</v>
      </c>
      <c r="B77" s="13" t="s">
        <v>126</v>
      </c>
      <c r="C77" s="17">
        <v>5441816.4400000004</v>
      </c>
      <c r="D77" s="17">
        <v>5441816.4400000004</v>
      </c>
      <c r="E77" s="14">
        <f t="shared" si="1"/>
        <v>1</v>
      </c>
      <c r="F77" s="2"/>
    </row>
    <row r="78" spans="1:6" ht="18" customHeight="1" outlineLevel="3">
      <c r="A78" s="7" t="s">
        <v>129</v>
      </c>
      <c r="B78" s="13" t="s">
        <v>128</v>
      </c>
      <c r="C78" s="17">
        <v>11392396.9</v>
      </c>
      <c r="D78" s="17">
        <v>12354542.609999999</v>
      </c>
      <c r="E78" s="14">
        <f t="shared" si="1"/>
        <v>1.0844550728389737</v>
      </c>
      <c r="F78" s="2"/>
    </row>
    <row r="79" spans="1:6" ht="31.5">
      <c r="A79" s="8" t="s">
        <v>131</v>
      </c>
      <c r="B79" s="15" t="s">
        <v>130</v>
      </c>
      <c r="C79" s="18">
        <v>8013.22</v>
      </c>
      <c r="D79" s="18">
        <v>9843.2999999999993</v>
      </c>
      <c r="E79" s="16">
        <f t="shared" si="1"/>
        <v>1.228382597757206</v>
      </c>
      <c r="F79" s="2"/>
    </row>
    <row r="80" spans="1:6" ht="15.75" outlineLevel="1">
      <c r="A80" s="7" t="s">
        <v>6</v>
      </c>
      <c r="B80" s="13" t="s">
        <v>132</v>
      </c>
      <c r="C80" s="17">
        <v>8013.22</v>
      </c>
      <c r="D80" s="17">
        <v>9843.2999999999993</v>
      </c>
      <c r="E80" s="14">
        <f t="shared" si="1"/>
        <v>1.228382597757206</v>
      </c>
      <c r="F80" s="2"/>
    </row>
    <row r="81" spans="1:6" ht="15.75" outlineLevel="2">
      <c r="A81" s="7" t="s">
        <v>20</v>
      </c>
      <c r="B81" s="13" t="s">
        <v>133</v>
      </c>
      <c r="C81" s="17">
        <v>8013.22</v>
      </c>
      <c r="D81" s="17">
        <v>9843.2999999999993</v>
      </c>
      <c r="E81" s="14">
        <f t="shared" si="1"/>
        <v>1.228382597757206</v>
      </c>
      <c r="F81" s="2"/>
    </row>
    <row r="82" spans="1:6" ht="78.75" outlineLevel="3">
      <c r="A82" s="7" t="s">
        <v>38</v>
      </c>
      <c r="B82" s="13" t="s">
        <v>37</v>
      </c>
      <c r="C82" s="17">
        <v>8013.22</v>
      </c>
      <c r="D82" s="17">
        <v>9843.2999999999993</v>
      </c>
      <c r="E82" s="14">
        <f t="shared" si="1"/>
        <v>1.228382597757206</v>
      </c>
      <c r="F82" s="2"/>
    </row>
    <row r="83" spans="1:6" ht="15.75">
      <c r="A83" s="8" t="s">
        <v>135</v>
      </c>
      <c r="B83" s="15" t="s">
        <v>134</v>
      </c>
      <c r="C83" s="18">
        <v>6546435.4299999997</v>
      </c>
      <c r="D83" s="18">
        <v>6203731.9000000004</v>
      </c>
      <c r="E83" s="16">
        <f t="shared" si="1"/>
        <v>0.94765036122872148</v>
      </c>
      <c r="F83" s="2"/>
    </row>
    <row r="84" spans="1:6" ht="15.75" outlineLevel="1">
      <c r="A84" s="7" t="s">
        <v>6</v>
      </c>
      <c r="B84" s="13" t="s">
        <v>136</v>
      </c>
      <c r="C84" s="17">
        <v>6546435.4299999997</v>
      </c>
      <c r="D84" s="17">
        <v>6203731.9000000004</v>
      </c>
      <c r="E84" s="14">
        <f t="shared" si="1"/>
        <v>0.94765036122872148</v>
      </c>
      <c r="F84" s="2"/>
    </row>
    <row r="85" spans="1:6" ht="47.25" outlineLevel="2">
      <c r="A85" s="7" t="s">
        <v>138</v>
      </c>
      <c r="B85" s="13" t="s">
        <v>137</v>
      </c>
      <c r="C85" s="17">
        <v>6546435.4299999997</v>
      </c>
      <c r="D85" s="17">
        <v>6203731.9000000004</v>
      </c>
      <c r="E85" s="14">
        <f t="shared" si="1"/>
        <v>0.94765036122872148</v>
      </c>
      <c r="F85" s="2"/>
    </row>
    <row r="86" spans="1:6" ht="126" outlineLevel="3">
      <c r="A86" s="7" t="s">
        <v>140</v>
      </c>
      <c r="B86" s="13" t="s">
        <v>139</v>
      </c>
      <c r="C86" s="17">
        <v>2967500</v>
      </c>
      <c r="D86" s="17">
        <v>2861395.36</v>
      </c>
      <c r="E86" s="14">
        <f t="shared" si="1"/>
        <v>0.96424443470935128</v>
      </c>
      <c r="F86" s="2"/>
    </row>
    <row r="87" spans="1:6" ht="141.75" outlineLevel="3">
      <c r="A87" s="7" t="s">
        <v>142</v>
      </c>
      <c r="B87" s="13" t="s">
        <v>141</v>
      </c>
      <c r="C87" s="17">
        <v>18833.099999999999</v>
      </c>
      <c r="D87" s="17">
        <v>20466.759999999998</v>
      </c>
      <c r="E87" s="14">
        <f t="shared" si="1"/>
        <v>1.0867440835550175</v>
      </c>
      <c r="F87" s="2"/>
    </row>
    <row r="88" spans="1:6" ht="126" outlineLevel="3">
      <c r="A88" s="7" t="s">
        <v>144</v>
      </c>
      <c r="B88" s="13" t="s">
        <v>143</v>
      </c>
      <c r="C88" s="17">
        <v>4056012.33</v>
      </c>
      <c r="D88" s="17">
        <v>3849380.71</v>
      </c>
      <c r="E88" s="14">
        <f t="shared" si="1"/>
        <v>0.94905547538116086</v>
      </c>
      <c r="F88" s="2"/>
    </row>
    <row r="89" spans="1:6" ht="126" outlineLevel="3">
      <c r="A89" s="7" t="s">
        <v>146</v>
      </c>
      <c r="B89" s="13" t="s">
        <v>145</v>
      </c>
      <c r="C89" s="17">
        <v>-495910</v>
      </c>
      <c r="D89" s="17">
        <v>-527510.93000000005</v>
      </c>
      <c r="E89" s="14">
        <f t="shared" si="1"/>
        <v>1.0637231150813657</v>
      </c>
      <c r="F89" s="2"/>
    </row>
    <row r="90" spans="1:6" ht="31.5">
      <c r="A90" s="8" t="s">
        <v>148</v>
      </c>
      <c r="B90" s="15" t="s">
        <v>147</v>
      </c>
      <c r="C90" s="18">
        <v>60000</v>
      </c>
      <c r="D90" s="18">
        <v>48500</v>
      </c>
      <c r="E90" s="16">
        <f t="shared" si="1"/>
        <v>0.80833333333333335</v>
      </c>
      <c r="F90" s="2"/>
    </row>
    <row r="91" spans="1:6" ht="15.75" outlineLevel="1">
      <c r="A91" s="7" t="s">
        <v>6</v>
      </c>
      <c r="B91" s="13" t="s">
        <v>149</v>
      </c>
      <c r="C91" s="17">
        <v>60000</v>
      </c>
      <c r="D91" s="17">
        <v>48500</v>
      </c>
      <c r="E91" s="14">
        <f t="shared" si="1"/>
        <v>0.80833333333333335</v>
      </c>
      <c r="F91" s="2"/>
    </row>
    <row r="92" spans="1:6" ht="15.75" outlineLevel="2">
      <c r="A92" s="7" t="s">
        <v>20</v>
      </c>
      <c r="B92" s="13" t="s">
        <v>150</v>
      </c>
      <c r="C92" s="17">
        <v>60000</v>
      </c>
      <c r="D92" s="17">
        <v>48500</v>
      </c>
      <c r="E92" s="14">
        <f t="shared" si="1"/>
        <v>0.80833333333333335</v>
      </c>
      <c r="F92" s="2"/>
    </row>
    <row r="93" spans="1:6" ht="78.75" outlineLevel="3">
      <c r="A93" s="7" t="s">
        <v>38</v>
      </c>
      <c r="B93" s="13" t="s">
        <v>37</v>
      </c>
      <c r="C93" s="17">
        <v>60000</v>
      </c>
      <c r="D93" s="17">
        <v>48500</v>
      </c>
      <c r="E93" s="14">
        <f t="shared" si="1"/>
        <v>0.80833333333333335</v>
      </c>
      <c r="F93" s="2"/>
    </row>
    <row r="94" spans="1:6" ht="15.75">
      <c r="A94" s="8" t="s">
        <v>152</v>
      </c>
      <c r="B94" s="15" t="s">
        <v>151</v>
      </c>
      <c r="C94" s="18">
        <v>67654.16</v>
      </c>
      <c r="D94" s="18">
        <v>71654.16</v>
      </c>
      <c r="E94" s="16">
        <f t="shared" si="1"/>
        <v>1.0591242282810103</v>
      </c>
      <c r="F94" s="2"/>
    </row>
    <row r="95" spans="1:6" ht="15.75" outlineLevel="1">
      <c r="A95" s="7" t="s">
        <v>6</v>
      </c>
      <c r="B95" s="13" t="s">
        <v>153</v>
      </c>
      <c r="C95" s="17">
        <v>67654.16</v>
      </c>
      <c r="D95" s="17">
        <v>71654.16</v>
      </c>
      <c r="E95" s="14">
        <f t="shared" si="1"/>
        <v>1.0591242282810103</v>
      </c>
      <c r="F95" s="2"/>
    </row>
    <row r="96" spans="1:6" ht="15.75" outlineLevel="2">
      <c r="A96" s="7" t="s">
        <v>20</v>
      </c>
      <c r="B96" s="13" t="s">
        <v>154</v>
      </c>
      <c r="C96" s="17">
        <v>67654.16</v>
      </c>
      <c r="D96" s="17">
        <v>71654.16</v>
      </c>
      <c r="E96" s="14">
        <f t="shared" si="1"/>
        <v>1.0591242282810103</v>
      </c>
      <c r="F96" s="2"/>
    </row>
    <row r="97" spans="1:6" ht="78.75" outlineLevel="3">
      <c r="A97" s="7" t="s">
        <v>38</v>
      </c>
      <c r="B97" s="13" t="s">
        <v>37</v>
      </c>
      <c r="C97" s="17">
        <v>67654.16</v>
      </c>
      <c r="D97" s="17">
        <v>71654.16</v>
      </c>
      <c r="E97" s="14">
        <f t="shared" si="1"/>
        <v>1.0591242282810103</v>
      </c>
      <c r="F97" s="2"/>
    </row>
    <row r="98" spans="1:6" ht="15.75">
      <c r="A98" s="8" t="s">
        <v>156</v>
      </c>
      <c r="B98" s="15" t="s">
        <v>155</v>
      </c>
      <c r="C98" s="18">
        <v>742082397.88</v>
      </c>
      <c r="D98" s="18">
        <v>753119116.90999997</v>
      </c>
      <c r="E98" s="16">
        <f t="shared" si="1"/>
        <v>1.0148726328255864</v>
      </c>
      <c r="F98" s="2"/>
    </row>
    <row r="99" spans="1:6" ht="15.75" outlineLevel="1">
      <c r="A99" s="7" t="s">
        <v>6</v>
      </c>
      <c r="B99" s="13" t="s">
        <v>157</v>
      </c>
      <c r="C99" s="17">
        <v>742082397.88</v>
      </c>
      <c r="D99" s="17">
        <v>753119116.90999997</v>
      </c>
      <c r="E99" s="14">
        <f t="shared" si="1"/>
        <v>1.0148726328255864</v>
      </c>
      <c r="F99" s="2"/>
    </row>
    <row r="100" spans="1:6" ht="15.75" outlineLevel="2">
      <c r="A100" s="7" t="s">
        <v>159</v>
      </c>
      <c r="B100" s="13" t="s">
        <v>158</v>
      </c>
      <c r="C100" s="17">
        <v>436748639.45999998</v>
      </c>
      <c r="D100" s="17">
        <v>464173809.76999998</v>
      </c>
      <c r="E100" s="14">
        <f t="shared" si="1"/>
        <v>1.0627939456065822</v>
      </c>
      <c r="F100" s="2"/>
    </row>
    <row r="101" spans="1:6" ht="81" customHeight="1" outlineLevel="3">
      <c r="A101" s="7" t="s">
        <v>161</v>
      </c>
      <c r="B101" s="13" t="s">
        <v>160</v>
      </c>
      <c r="C101" s="17">
        <v>435000000</v>
      </c>
      <c r="D101" s="17">
        <v>462189176.92000002</v>
      </c>
      <c r="E101" s="14">
        <f t="shared" si="1"/>
        <v>1.0625038549885057</v>
      </c>
      <c r="F101" s="2"/>
    </row>
    <row r="102" spans="1:6" ht="126" outlineLevel="3">
      <c r="A102" s="7" t="s">
        <v>163</v>
      </c>
      <c r="B102" s="13" t="s">
        <v>162</v>
      </c>
      <c r="C102" s="17">
        <v>800000.2</v>
      </c>
      <c r="D102" s="17">
        <v>798544.96</v>
      </c>
      <c r="E102" s="14">
        <f t="shared" si="1"/>
        <v>0.99818095045476241</v>
      </c>
      <c r="F102" s="2"/>
    </row>
    <row r="103" spans="1:6" ht="47.25" outlineLevel="3">
      <c r="A103" s="7" t="s">
        <v>165</v>
      </c>
      <c r="B103" s="13" t="s">
        <v>164</v>
      </c>
      <c r="C103" s="17">
        <v>848639.26</v>
      </c>
      <c r="D103" s="17">
        <v>1074603.21</v>
      </c>
      <c r="E103" s="14">
        <f t="shared" si="1"/>
        <v>1.2662661989029353</v>
      </c>
      <c r="F103" s="2"/>
    </row>
    <row r="104" spans="1:6" ht="95.25" customHeight="1" outlineLevel="3">
      <c r="A104" s="7" t="s">
        <v>167</v>
      </c>
      <c r="B104" s="13" t="s">
        <v>166</v>
      </c>
      <c r="C104" s="17">
        <v>100000</v>
      </c>
      <c r="D104" s="17">
        <v>111484.68</v>
      </c>
      <c r="E104" s="14">
        <f t="shared" si="1"/>
        <v>1.1148468</v>
      </c>
      <c r="F104" s="2"/>
    </row>
    <row r="105" spans="1:6" ht="15.75" outlineLevel="2">
      <c r="A105" s="7" t="s">
        <v>169</v>
      </c>
      <c r="B105" s="13" t="s">
        <v>168</v>
      </c>
      <c r="C105" s="17">
        <v>115836761.73999999</v>
      </c>
      <c r="D105" s="17">
        <v>101132800.28</v>
      </c>
      <c r="E105" s="14">
        <f t="shared" si="1"/>
        <v>0.87306308257301257</v>
      </c>
      <c r="F105" s="2"/>
    </row>
    <row r="106" spans="1:6" ht="31.5" outlineLevel="3">
      <c r="A106" s="7" t="s">
        <v>171</v>
      </c>
      <c r="B106" s="13" t="s">
        <v>170</v>
      </c>
      <c r="C106" s="17">
        <v>60809443</v>
      </c>
      <c r="D106" s="17">
        <v>47013764.18</v>
      </c>
      <c r="E106" s="14">
        <f t="shared" si="1"/>
        <v>0.77313262316841147</v>
      </c>
      <c r="F106" s="2"/>
    </row>
    <row r="107" spans="1:6" ht="47.25" outlineLevel="3">
      <c r="A107" s="7" t="s">
        <v>173</v>
      </c>
      <c r="B107" s="13" t="s">
        <v>172</v>
      </c>
      <c r="C107" s="17">
        <v>0.01</v>
      </c>
      <c r="D107" s="17">
        <v>-1648.92</v>
      </c>
      <c r="E107" s="14" t="s">
        <v>302</v>
      </c>
      <c r="F107" s="2"/>
    </row>
    <row r="108" spans="1:6" ht="63" customHeight="1" outlineLevel="3">
      <c r="A108" s="7" t="s">
        <v>175</v>
      </c>
      <c r="B108" s="13" t="s">
        <v>174</v>
      </c>
      <c r="C108" s="17">
        <v>30247000</v>
      </c>
      <c r="D108" s="17">
        <v>28172787.239999998</v>
      </c>
      <c r="E108" s="14">
        <f t="shared" si="1"/>
        <v>0.93142418223294865</v>
      </c>
      <c r="F108" s="2"/>
    </row>
    <row r="109" spans="1:6" ht="63" outlineLevel="3">
      <c r="A109" s="7" t="s">
        <v>177</v>
      </c>
      <c r="B109" s="13" t="s">
        <v>176</v>
      </c>
      <c r="C109" s="17">
        <v>0</v>
      </c>
      <c r="D109" s="17">
        <v>3501.82</v>
      </c>
      <c r="E109" s="14" t="s">
        <v>302</v>
      </c>
      <c r="F109" s="2"/>
    </row>
    <row r="110" spans="1:6" ht="31.5" outlineLevel="3">
      <c r="A110" s="7" t="s">
        <v>179</v>
      </c>
      <c r="B110" s="13" t="s">
        <v>178</v>
      </c>
      <c r="C110" s="17">
        <v>20420000.440000001</v>
      </c>
      <c r="D110" s="17">
        <v>20105809.18</v>
      </c>
      <c r="E110" s="14">
        <f t="shared" si="1"/>
        <v>0.9846135527311477</v>
      </c>
      <c r="F110" s="2"/>
    </row>
    <row r="111" spans="1:6" ht="47.25" outlineLevel="3">
      <c r="A111" s="7" t="s">
        <v>181</v>
      </c>
      <c r="B111" s="13" t="s">
        <v>180</v>
      </c>
      <c r="C111" s="17">
        <v>558.67999999999995</v>
      </c>
      <c r="D111" s="17">
        <v>558.67999999999995</v>
      </c>
      <c r="E111" s="14">
        <f t="shared" si="1"/>
        <v>1</v>
      </c>
      <c r="F111" s="2"/>
    </row>
    <row r="112" spans="1:6" ht="15.75" outlineLevel="3">
      <c r="A112" s="7" t="s">
        <v>183</v>
      </c>
      <c r="B112" s="13" t="s">
        <v>182</v>
      </c>
      <c r="C112" s="17">
        <v>26.72</v>
      </c>
      <c r="D112" s="17">
        <v>26.72</v>
      </c>
      <c r="E112" s="14">
        <f t="shared" si="1"/>
        <v>1</v>
      </c>
      <c r="F112" s="2"/>
    </row>
    <row r="113" spans="1:6" ht="47.25" outlineLevel="3">
      <c r="A113" s="7" t="s">
        <v>185</v>
      </c>
      <c r="B113" s="13" t="s">
        <v>184</v>
      </c>
      <c r="C113" s="17">
        <v>4359732.8899999997</v>
      </c>
      <c r="D113" s="17">
        <v>5838001.3799999999</v>
      </c>
      <c r="E113" s="14">
        <f t="shared" si="1"/>
        <v>1.3390731788616528</v>
      </c>
      <c r="F113" s="2"/>
    </row>
    <row r="114" spans="1:6" ht="15.75" outlineLevel="2">
      <c r="A114" s="7" t="s">
        <v>187</v>
      </c>
      <c r="B114" s="13" t="s">
        <v>186</v>
      </c>
      <c r="C114" s="17">
        <v>179241793.19999999</v>
      </c>
      <c r="D114" s="17">
        <v>177050257.25999999</v>
      </c>
      <c r="E114" s="14">
        <f t="shared" si="1"/>
        <v>0.98777329828677485</v>
      </c>
      <c r="F114" s="2"/>
    </row>
    <row r="115" spans="1:6" ht="47.25" outlineLevel="3">
      <c r="A115" s="7" t="s">
        <v>189</v>
      </c>
      <c r="B115" s="13" t="s">
        <v>188</v>
      </c>
      <c r="C115" s="17">
        <v>31241793.199999999</v>
      </c>
      <c r="D115" s="17">
        <v>27681907.059999999</v>
      </c>
      <c r="E115" s="14">
        <f t="shared" si="1"/>
        <v>0.8860537192212129</v>
      </c>
      <c r="F115" s="2"/>
    </row>
    <row r="116" spans="1:6" ht="47.25" outlineLevel="3">
      <c r="A116" s="7" t="s">
        <v>191</v>
      </c>
      <c r="B116" s="13" t="s">
        <v>190</v>
      </c>
      <c r="C116" s="17">
        <v>146000000</v>
      </c>
      <c r="D116" s="17">
        <v>147275936.11000001</v>
      </c>
      <c r="E116" s="14">
        <f t="shared" si="1"/>
        <v>1.0087392884246575</v>
      </c>
      <c r="F116" s="2"/>
    </row>
    <row r="117" spans="1:6" ht="47.25" outlineLevel="3">
      <c r="A117" s="7" t="s">
        <v>193</v>
      </c>
      <c r="B117" s="13" t="s">
        <v>192</v>
      </c>
      <c r="C117" s="17">
        <v>2000000</v>
      </c>
      <c r="D117" s="17">
        <v>2092414.09</v>
      </c>
      <c r="E117" s="14">
        <f t="shared" si="1"/>
        <v>1.0462070450000001</v>
      </c>
      <c r="F117" s="2"/>
    </row>
    <row r="118" spans="1:6" ht="15.75" outlineLevel="2">
      <c r="A118" s="7" t="s">
        <v>8</v>
      </c>
      <c r="B118" s="13" t="s">
        <v>194</v>
      </c>
      <c r="C118" s="17">
        <v>10100000</v>
      </c>
      <c r="D118" s="17">
        <v>10622368.1</v>
      </c>
      <c r="E118" s="14">
        <f t="shared" si="1"/>
        <v>1.051719613861386</v>
      </c>
      <c r="F118" s="2"/>
    </row>
    <row r="119" spans="1:6" ht="63" outlineLevel="3">
      <c r="A119" s="7" t="s">
        <v>196</v>
      </c>
      <c r="B119" s="13" t="s">
        <v>195</v>
      </c>
      <c r="C119" s="17">
        <v>10100000</v>
      </c>
      <c r="D119" s="17">
        <v>10622368.1</v>
      </c>
      <c r="E119" s="14">
        <f t="shared" si="1"/>
        <v>1.051719613861386</v>
      </c>
      <c r="F119" s="2"/>
    </row>
    <row r="120" spans="1:6" ht="47.25" outlineLevel="2">
      <c r="A120" s="7" t="s">
        <v>198</v>
      </c>
      <c r="B120" s="13" t="s">
        <v>197</v>
      </c>
      <c r="C120" s="17">
        <v>11203.48</v>
      </c>
      <c r="D120" s="17">
        <v>11203.48</v>
      </c>
      <c r="E120" s="14">
        <f t="shared" si="1"/>
        <v>1</v>
      </c>
      <c r="F120" s="2"/>
    </row>
    <row r="121" spans="1:6" ht="47.25" outlineLevel="3">
      <c r="A121" s="7" t="s">
        <v>200</v>
      </c>
      <c r="B121" s="13" t="s">
        <v>199</v>
      </c>
      <c r="C121" s="17">
        <v>105.09</v>
      </c>
      <c r="D121" s="17">
        <v>105.09</v>
      </c>
      <c r="E121" s="14">
        <f t="shared" si="1"/>
        <v>1</v>
      </c>
      <c r="F121" s="2"/>
    </row>
    <row r="122" spans="1:6" ht="15.75" outlineLevel="3">
      <c r="A122" s="7" t="s">
        <v>202</v>
      </c>
      <c r="B122" s="13" t="s">
        <v>201</v>
      </c>
      <c r="C122" s="17">
        <v>819.08</v>
      </c>
      <c r="D122" s="17">
        <v>819.08</v>
      </c>
      <c r="E122" s="14">
        <f t="shared" si="1"/>
        <v>1</v>
      </c>
      <c r="F122" s="2"/>
    </row>
    <row r="123" spans="1:6" ht="31.5" outlineLevel="3">
      <c r="A123" s="7" t="s">
        <v>204</v>
      </c>
      <c r="B123" s="13" t="s">
        <v>203</v>
      </c>
      <c r="C123" s="17">
        <v>10279.31</v>
      </c>
      <c r="D123" s="17">
        <v>10279.31</v>
      </c>
      <c r="E123" s="14">
        <f t="shared" si="1"/>
        <v>1</v>
      </c>
      <c r="F123" s="2"/>
    </row>
    <row r="124" spans="1:6" ht="15.75" outlineLevel="2">
      <c r="A124" s="7" t="s">
        <v>20</v>
      </c>
      <c r="B124" s="13" t="s">
        <v>205</v>
      </c>
      <c r="C124" s="17">
        <v>144000</v>
      </c>
      <c r="D124" s="17">
        <v>128678.02</v>
      </c>
      <c r="E124" s="14">
        <f t="shared" si="1"/>
        <v>0.8935973611111111</v>
      </c>
      <c r="F124" s="2"/>
    </row>
    <row r="125" spans="1:6" ht="78.75" outlineLevel="3">
      <c r="A125" s="7" t="s">
        <v>38</v>
      </c>
      <c r="B125" s="13" t="s">
        <v>37</v>
      </c>
      <c r="C125" s="17">
        <v>9000</v>
      </c>
      <c r="D125" s="17">
        <v>6287.85</v>
      </c>
      <c r="E125" s="14">
        <f t="shared" ref="E125:E186" si="2">D125/C125*100%</f>
        <v>0.69864999999999999</v>
      </c>
      <c r="F125" s="2"/>
    </row>
    <row r="126" spans="1:6" ht="94.5" outlineLevel="3">
      <c r="A126" s="7" t="s">
        <v>209</v>
      </c>
      <c r="B126" s="13" t="s">
        <v>208</v>
      </c>
      <c r="C126" s="17">
        <v>135000</v>
      </c>
      <c r="D126" s="17">
        <v>122390.17</v>
      </c>
      <c r="E126" s="14">
        <f t="shared" si="2"/>
        <v>0.90659385185185182</v>
      </c>
      <c r="F126" s="2"/>
    </row>
    <row r="127" spans="1:6" ht="31.5">
      <c r="A127" s="8" t="s">
        <v>211</v>
      </c>
      <c r="B127" s="15" t="s">
        <v>210</v>
      </c>
      <c r="C127" s="18">
        <v>1012922.68</v>
      </c>
      <c r="D127" s="18">
        <v>1063492.04</v>
      </c>
      <c r="E127" s="16">
        <f t="shared" si="2"/>
        <v>1.0499242054684765</v>
      </c>
      <c r="F127" s="2"/>
    </row>
    <row r="128" spans="1:6" ht="15.75" outlineLevel="1">
      <c r="A128" s="7" t="s">
        <v>6</v>
      </c>
      <c r="B128" s="13" t="s">
        <v>212</v>
      </c>
      <c r="C128" s="17">
        <v>1012922.68</v>
      </c>
      <c r="D128" s="17">
        <v>1063492.04</v>
      </c>
      <c r="E128" s="14">
        <f t="shared" si="2"/>
        <v>1.0499242054684765</v>
      </c>
      <c r="F128" s="2"/>
    </row>
    <row r="129" spans="1:6" ht="15.75" outlineLevel="2">
      <c r="A129" s="7" t="s">
        <v>20</v>
      </c>
      <c r="B129" s="13" t="s">
        <v>213</v>
      </c>
      <c r="C129" s="17">
        <v>1012922.68</v>
      </c>
      <c r="D129" s="17">
        <v>1063492.04</v>
      </c>
      <c r="E129" s="14">
        <f t="shared" si="2"/>
        <v>1.0499242054684765</v>
      </c>
      <c r="F129" s="2"/>
    </row>
    <row r="130" spans="1:6" ht="78.75" outlineLevel="3">
      <c r="A130" s="7" t="s">
        <v>38</v>
      </c>
      <c r="B130" s="13" t="s">
        <v>37</v>
      </c>
      <c r="C130" s="17">
        <v>1012922.68</v>
      </c>
      <c r="D130" s="17">
        <v>1063492.04</v>
      </c>
      <c r="E130" s="14">
        <f t="shared" si="2"/>
        <v>1.0499242054684765</v>
      </c>
      <c r="F130" s="2"/>
    </row>
    <row r="131" spans="1:6" ht="31.5">
      <c r="A131" s="8" t="s">
        <v>215</v>
      </c>
      <c r="B131" s="15" t="s">
        <v>214</v>
      </c>
      <c r="C131" s="18">
        <v>20000</v>
      </c>
      <c r="D131" s="18">
        <v>15000</v>
      </c>
      <c r="E131" s="16">
        <f t="shared" si="2"/>
        <v>0.75</v>
      </c>
      <c r="F131" s="2"/>
    </row>
    <row r="132" spans="1:6" ht="15.75" outlineLevel="1">
      <c r="A132" s="7" t="s">
        <v>6</v>
      </c>
      <c r="B132" s="13" t="s">
        <v>216</v>
      </c>
      <c r="C132" s="17">
        <v>20000</v>
      </c>
      <c r="D132" s="17">
        <v>15000</v>
      </c>
      <c r="E132" s="14">
        <f t="shared" si="2"/>
        <v>0.75</v>
      </c>
      <c r="F132" s="2"/>
    </row>
    <row r="133" spans="1:6" ht="15.75" outlineLevel="2">
      <c r="A133" s="7" t="s">
        <v>20</v>
      </c>
      <c r="B133" s="13" t="s">
        <v>217</v>
      </c>
      <c r="C133" s="17">
        <v>20000</v>
      </c>
      <c r="D133" s="17">
        <v>15000</v>
      </c>
      <c r="E133" s="14">
        <f t="shared" si="2"/>
        <v>0.75</v>
      </c>
      <c r="F133" s="2"/>
    </row>
    <row r="134" spans="1:6" ht="78.75" outlineLevel="3">
      <c r="A134" s="7" t="s">
        <v>38</v>
      </c>
      <c r="B134" s="13" t="s">
        <v>37</v>
      </c>
      <c r="C134" s="17">
        <v>20000</v>
      </c>
      <c r="D134" s="17">
        <v>15000</v>
      </c>
      <c r="E134" s="14">
        <f t="shared" si="2"/>
        <v>0.75</v>
      </c>
      <c r="F134" s="2"/>
    </row>
    <row r="135" spans="1:6" ht="15.75">
      <c r="A135" s="8" t="s">
        <v>219</v>
      </c>
      <c r="B135" s="15" t="s">
        <v>218</v>
      </c>
      <c r="C135" s="18">
        <v>10000</v>
      </c>
      <c r="D135" s="18">
        <v>10000</v>
      </c>
      <c r="E135" s="16">
        <f t="shared" si="2"/>
        <v>1</v>
      </c>
      <c r="F135" s="2"/>
    </row>
    <row r="136" spans="1:6" ht="15.75" outlineLevel="1">
      <c r="A136" s="7" t="s">
        <v>6</v>
      </c>
      <c r="B136" s="13" t="s">
        <v>220</v>
      </c>
      <c r="C136" s="17">
        <v>10000</v>
      </c>
      <c r="D136" s="17">
        <v>10000</v>
      </c>
      <c r="E136" s="14">
        <f t="shared" si="2"/>
        <v>1</v>
      </c>
      <c r="F136" s="2"/>
    </row>
    <row r="137" spans="1:6" ht="15.75" outlineLevel="2">
      <c r="A137" s="7" t="s">
        <v>20</v>
      </c>
      <c r="B137" s="13" t="s">
        <v>221</v>
      </c>
      <c r="C137" s="17">
        <v>10000</v>
      </c>
      <c r="D137" s="17">
        <v>10000</v>
      </c>
      <c r="E137" s="14">
        <f t="shared" si="2"/>
        <v>1</v>
      </c>
      <c r="F137" s="2"/>
    </row>
    <row r="138" spans="1:6" ht="78.75" outlineLevel="3">
      <c r="A138" s="7" t="s">
        <v>38</v>
      </c>
      <c r="B138" s="13" t="s">
        <v>37</v>
      </c>
      <c r="C138" s="17">
        <v>10000</v>
      </c>
      <c r="D138" s="17">
        <v>10000</v>
      </c>
      <c r="E138" s="14">
        <f t="shared" si="2"/>
        <v>1</v>
      </c>
      <c r="F138" s="2"/>
    </row>
    <row r="139" spans="1:6" ht="15.75">
      <c r="A139" s="8" t="s">
        <v>223</v>
      </c>
      <c r="B139" s="15" t="s">
        <v>222</v>
      </c>
      <c r="C139" s="18">
        <v>569460.97</v>
      </c>
      <c r="D139" s="18">
        <v>690793.04</v>
      </c>
      <c r="E139" s="16">
        <f t="shared" si="2"/>
        <v>1.213064768951593</v>
      </c>
      <c r="F139" s="2"/>
    </row>
    <row r="140" spans="1:6" ht="15.75" outlineLevel="1">
      <c r="A140" s="7" t="s">
        <v>6</v>
      </c>
      <c r="B140" s="13" t="s">
        <v>224</v>
      </c>
      <c r="C140" s="17">
        <v>569460.97</v>
      </c>
      <c r="D140" s="17">
        <v>690793.04</v>
      </c>
      <c r="E140" s="14">
        <f t="shared" si="2"/>
        <v>1.213064768951593</v>
      </c>
      <c r="F140" s="2"/>
    </row>
    <row r="141" spans="1:6" ht="15.75" outlineLevel="2">
      <c r="A141" s="7" t="s">
        <v>20</v>
      </c>
      <c r="B141" s="13" t="s">
        <v>225</v>
      </c>
      <c r="C141" s="17">
        <v>569460.97</v>
      </c>
      <c r="D141" s="17">
        <v>690793.04</v>
      </c>
      <c r="E141" s="14">
        <f t="shared" si="2"/>
        <v>1.213064768951593</v>
      </c>
      <c r="F141" s="2"/>
    </row>
    <row r="142" spans="1:6" ht="111.75" customHeight="1" outlineLevel="3">
      <c r="A142" s="7" t="s">
        <v>24</v>
      </c>
      <c r="B142" s="13" t="s">
        <v>23</v>
      </c>
      <c r="C142" s="17">
        <v>5901.04</v>
      </c>
      <c r="D142" s="17">
        <v>6066.06</v>
      </c>
      <c r="E142" s="14">
        <f t="shared" si="2"/>
        <v>1.0279645621788702</v>
      </c>
      <c r="F142" s="2"/>
    </row>
    <row r="143" spans="1:6" ht="96.75" customHeight="1" outlineLevel="3">
      <c r="A143" s="7" t="s">
        <v>26</v>
      </c>
      <c r="B143" s="13" t="s">
        <v>25</v>
      </c>
      <c r="C143" s="17">
        <v>2208.36</v>
      </c>
      <c r="D143" s="17">
        <v>2208.36</v>
      </c>
      <c r="E143" s="14">
        <f t="shared" si="2"/>
        <v>1</v>
      </c>
      <c r="F143" s="2"/>
    </row>
    <row r="144" spans="1:6" ht="95.25" customHeight="1" outlineLevel="3">
      <c r="A144" s="7" t="s">
        <v>227</v>
      </c>
      <c r="B144" s="13" t="s">
        <v>226</v>
      </c>
      <c r="C144" s="17">
        <v>24000</v>
      </c>
      <c r="D144" s="17">
        <v>24000</v>
      </c>
      <c r="E144" s="14">
        <f t="shared" si="2"/>
        <v>1</v>
      </c>
      <c r="F144" s="2"/>
    </row>
    <row r="145" spans="1:6" ht="97.5" customHeight="1" outlineLevel="3">
      <c r="A145" s="7" t="s">
        <v>229</v>
      </c>
      <c r="B145" s="13" t="s">
        <v>228</v>
      </c>
      <c r="C145" s="17">
        <v>250</v>
      </c>
      <c r="D145" s="17">
        <v>250</v>
      </c>
      <c r="E145" s="14">
        <f t="shared" si="2"/>
        <v>1</v>
      </c>
      <c r="F145" s="2"/>
    </row>
    <row r="146" spans="1:6" ht="111" customHeight="1" outlineLevel="3">
      <c r="A146" s="7" t="s">
        <v>231</v>
      </c>
      <c r="B146" s="13" t="s">
        <v>230</v>
      </c>
      <c r="C146" s="17">
        <v>900</v>
      </c>
      <c r="D146" s="17">
        <v>2400</v>
      </c>
      <c r="E146" s="14">
        <f t="shared" si="2"/>
        <v>2.6666666666666665</v>
      </c>
      <c r="F146" s="2"/>
    </row>
    <row r="147" spans="1:6" ht="127.5" customHeight="1" outlineLevel="3">
      <c r="A147" s="7" t="s">
        <v>233</v>
      </c>
      <c r="B147" s="13" t="s">
        <v>232</v>
      </c>
      <c r="C147" s="17">
        <v>15764.08</v>
      </c>
      <c r="D147" s="17">
        <v>16947.86</v>
      </c>
      <c r="E147" s="14">
        <f t="shared" si="2"/>
        <v>1.0750935037122369</v>
      </c>
      <c r="F147" s="2"/>
    </row>
    <row r="148" spans="1:6" ht="96" customHeight="1" outlineLevel="3">
      <c r="A148" s="7" t="s">
        <v>235</v>
      </c>
      <c r="B148" s="13" t="s">
        <v>234</v>
      </c>
      <c r="C148" s="17">
        <v>6260.46</v>
      </c>
      <c r="D148" s="17">
        <v>6260.47</v>
      </c>
      <c r="E148" s="14">
        <f t="shared" si="2"/>
        <v>1.000001597326714</v>
      </c>
      <c r="F148" s="2"/>
    </row>
    <row r="149" spans="1:6" ht="80.25" customHeight="1" outlineLevel="3">
      <c r="A149" s="7" t="s">
        <v>28</v>
      </c>
      <c r="B149" s="13" t="s">
        <v>27</v>
      </c>
      <c r="C149" s="17">
        <v>30654.18</v>
      </c>
      <c r="D149" s="17">
        <v>30846.94</v>
      </c>
      <c r="E149" s="14">
        <f t="shared" si="2"/>
        <v>1.0062882125700312</v>
      </c>
      <c r="F149" s="2"/>
    </row>
    <row r="150" spans="1:6" ht="97.5" customHeight="1" outlineLevel="3">
      <c r="A150" s="7" t="s">
        <v>30</v>
      </c>
      <c r="B150" s="13" t="s">
        <v>29</v>
      </c>
      <c r="C150" s="17">
        <v>82722.850000000006</v>
      </c>
      <c r="D150" s="17">
        <v>301813.34999999998</v>
      </c>
      <c r="E150" s="14">
        <f t="shared" si="2"/>
        <v>3.6484882955555804</v>
      </c>
      <c r="F150" s="2"/>
    </row>
    <row r="151" spans="1:6" ht="63" outlineLevel="3">
      <c r="A151" s="7" t="s">
        <v>32</v>
      </c>
      <c r="B151" s="13" t="s">
        <v>31</v>
      </c>
      <c r="C151" s="17">
        <v>400800</v>
      </c>
      <c r="D151" s="17">
        <v>300000</v>
      </c>
      <c r="E151" s="14">
        <f t="shared" si="2"/>
        <v>0.74850299401197606</v>
      </c>
      <c r="F151" s="2"/>
    </row>
    <row r="152" spans="1:6" ht="31.5">
      <c r="A152" s="8" t="s">
        <v>237</v>
      </c>
      <c r="B152" s="15" t="s">
        <v>236</v>
      </c>
      <c r="C152" s="18">
        <v>30000</v>
      </c>
      <c r="D152" s="18">
        <v>30000</v>
      </c>
      <c r="E152" s="16">
        <f t="shared" si="2"/>
        <v>1</v>
      </c>
      <c r="F152" s="2"/>
    </row>
    <row r="153" spans="1:6" ht="15.75" outlineLevel="1">
      <c r="A153" s="7" t="s">
        <v>6</v>
      </c>
      <c r="B153" s="13" t="s">
        <v>238</v>
      </c>
      <c r="C153" s="17">
        <v>30000</v>
      </c>
      <c r="D153" s="17">
        <v>30000</v>
      </c>
      <c r="E153" s="14">
        <f t="shared" si="2"/>
        <v>1</v>
      </c>
      <c r="F153" s="2"/>
    </row>
    <row r="154" spans="1:6" ht="15.75" outlineLevel="2">
      <c r="A154" s="7" t="s">
        <v>20</v>
      </c>
      <c r="B154" s="13" t="s">
        <v>239</v>
      </c>
      <c r="C154" s="17">
        <v>30000</v>
      </c>
      <c r="D154" s="17">
        <v>30000</v>
      </c>
      <c r="E154" s="14">
        <f t="shared" si="2"/>
        <v>1</v>
      </c>
      <c r="F154" s="2"/>
    </row>
    <row r="155" spans="1:6" ht="80.25" customHeight="1" outlineLevel="3">
      <c r="A155" s="7" t="s">
        <v>241</v>
      </c>
      <c r="B155" s="13" t="s">
        <v>240</v>
      </c>
      <c r="C155" s="17">
        <v>30000</v>
      </c>
      <c r="D155" s="17">
        <v>30000</v>
      </c>
      <c r="E155" s="14">
        <f t="shared" si="2"/>
        <v>1</v>
      </c>
      <c r="F155" s="2"/>
    </row>
    <row r="156" spans="1:6" ht="31.5">
      <c r="A156" s="8" t="s">
        <v>243</v>
      </c>
      <c r="B156" s="15" t="s">
        <v>242</v>
      </c>
      <c r="C156" s="18">
        <v>191537.47</v>
      </c>
      <c r="D156" s="18">
        <v>75107.649999999994</v>
      </c>
      <c r="E156" s="16">
        <f t="shared" si="2"/>
        <v>0.39213032311641161</v>
      </c>
      <c r="F156" s="2"/>
    </row>
    <row r="157" spans="1:6" ht="15.75" outlineLevel="1">
      <c r="A157" s="7" t="s">
        <v>6</v>
      </c>
      <c r="B157" s="13" t="s">
        <v>244</v>
      </c>
      <c r="C157" s="17">
        <v>191537.47</v>
      </c>
      <c r="D157" s="17">
        <v>75107.649999999994</v>
      </c>
      <c r="E157" s="14">
        <f t="shared" si="2"/>
        <v>0.39213032311641161</v>
      </c>
      <c r="F157" s="2"/>
    </row>
    <row r="158" spans="1:6" ht="15.75" outlineLevel="2">
      <c r="A158" s="7" t="s">
        <v>20</v>
      </c>
      <c r="B158" s="13" t="s">
        <v>245</v>
      </c>
      <c r="C158" s="17">
        <v>191537.47</v>
      </c>
      <c r="D158" s="17">
        <v>75107.649999999994</v>
      </c>
      <c r="E158" s="14">
        <f t="shared" si="2"/>
        <v>0.39213032311641161</v>
      </c>
      <c r="F158" s="2"/>
    </row>
    <row r="159" spans="1:6" ht="95.25" customHeight="1" outlineLevel="3">
      <c r="A159" s="7" t="s">
        <v>22</v>
      </c>
      <c r="B159" s="13" t="s">
        <v>21</v>
      </c>
      <c r="C159" s="17">
        <v>53235.82</v>
      </c>
      <c r="D159" s="17">
        <v>23342.43</v>
      </c>
      <c r="E159" s="14">
        <f t="shared" si="2"/>
        <v>0.43847225420778718</v>
      </c>
      <c r="F159" s="2"/>
    </row>
    <row r="160" spans="1:6" ht="110.25" customHeight="1" outlineLevel="3">
      <c r="A160" s="7" t="s">
        <v>24</v>
      </c>
      <c r="B160" s="13" t="s">
        <v>23</v>
      </c>
      <c r="C160" s="17">
        <v>32333.33</v>
      </c>
      <c r="D160" s="17">
        <v>19636.38</v>
      </c>
      <c r="E160" s="14">
        <f t="shared" si="2"/>
        <v>0.60731078425884377</v>
      </c>
      <c r="F160" s="2"/>
    </row>
    <row r="161" spans="1:6" ht="93.75" customHeight="1" outlineLevel="3">
      <c r="A161" s="7" t="s">
        <v>26</v>
      </c>
      <c r="B161" s="13" t="s">
        <v>25</v>
      </c>
      <c r="C161" s="17">
        <v>62318.23</v>
      </c>
      <c r="D161" s="17">
        <v>16432.310000000001</v>
      </c>
      <c r="E161" s="14">
        <f t="shared" si="2"/>
        <v>0.26368383697675624</v>
      </c>
      <c r="F161" s="2"/>
    </row>
    <row r="162" spans="1:6" ht="78" customHeight="1" outlineLevel="3">
      <c r="A162" s="7" t="s">
        <v>28</v>
      </c>
      <c r="B162" s="13" t="s">
        <v>27</v>
      </c>
      <c r="C162" s="17">
        <v>1733.33</v>
      </c>
      <c r="D162" s="17">
        <v>843.09</v>
      </c>
      <c r="E162" s="14">
        <f t="shared" si="2"/>
        <v>0.48639901230579291</v>
      </c>
      <c r="F162" s="2"/>
    </row>
    <row r="163" spans="1:6" ht="94.5" customHeight="1" outlineLevel="3">
      <c r="A163" s="7" t="s">
        <v>30</v>
      </c>
      <c r="B163" s="13" t="s">
        <v>29</v>
      </c>
      <c r="C163" s="17">
        <v>41916.76</v>
      </c>
      <c r="D163" s="17">
        <v>14853.44</v>
      </c>
      <c r="E163" s="14">
        <f t="shared" si="2"/>
        <v>0.35435563244869117</v>
      </c>
      <c r="F163" s="2"/>
    </row>
    <row r="164" spans="1:6" ht="31.5">
      <c r="A164" s="8" t="s">
        <v>247</v>
      </c>
      <c r="B164" s="15" t="s">
        <v>246</v>
      </c>
      <c r="C164" s="18">
        <v>5000</v>
      </c>
      <c r="D164" s="18">
        <v>5000</v>
      </c>
      <c r="E164" s="16">
        <f t="shared" si="2"/>
        <v>1</v>
      </c>
      <c r="F164" s="2"/>
    </row>
    <row r="165" spans="1:6" ht="15.75" outlineLevel="1">
      <c r="A165" s="7" t="s">
        <v>6</v>
      </c>
      <c r="B165" s="13" t="s">
        <v>248</v>
      </c>
      <c r="C165" s="17">
        <v>5000</v>
      </c>
      <c r="D165" s="17">
        <v>5000</v>
      </c>
      <c r="E165" s="14">
        <f t="shared" si="2"/>
        <v>1</v>
      </c>
      <c r="F165" s="2"/>
    </row>
    <row r="166" spans="1:6" ht="15.75" outlineLevel="2">
      <c r="A166" s="7" t="s">
        <v>20</v>
      </c>
      <c r="B166" s="13" t="s">
        <v>249</v>
      </c>
      <c r="C166" s="17">
        <v>5000</v>
      </c>
      <c r="D166" s="17">
        <v>5000</v>
      </c>
      <c r="E166" s="14">
        <f t="shared" si="2"/>
        <v>1</v>
      </c>
      <c r="F166" s="2"/>
    </row>
    <row r="167" spans="1:6" ht="157.5" outlineLevel="3">
      <c r="A167" s="7" t="s">
        <v>251</v>
      </c>
      <c r="B167" s="13" t="s">
        <v>250</v>
      </c>
      <c r="C167" s="17">
        <v>5000</v>
      </c>
      <c r="D167" s="17">
        <v>5000</v>
      </c>
      <c r="E167" s="14">
        <f t="shared" si="2"/>
        <v>1</v>
      </c>
      <c r="F167" s="2"/>
    </row>
    <row r="168" spans="1:6" ht="31.5">
      <c r="A168" s="8" t="s">
        <v>253</v>
      </c>
      <c r="B168" s="15" t="s">
        <v>252</v>
      </c>
      <c r="C168" s="18">
        <v>473455988.43000001</v>
      </c>
      <c r="D168" s="18">
        <v>429744922.35000002</v>
      </c>
      <c r="E168" s="16">
        <f t="shared" si="2"/>
        <v>0.9076766011029922</v>
      </c>
      <c r="F168" s="2"/>
    </row>
    <row r="169" spans="1:6" ht="15.75" outlineLevel="1">
      <c r="A169" s="7" t="s">
        <v>6</v>
      </c>
      <c r="B169" s="13" t="s">
        <v>254</v>
      </c>
      <c r="C169" s="17">
        <v>208454994.46000001</v>
      </c>
      <c r="D169" s="17">
        <v>178044959.78</v>
      </c>
      <c r="E169" s="14">
        <f t="shared" si="2"/>
        <v>0.85411702531389655</v>
      </c>
      <c r="F169" s="2"/>
    </row>
    <row r="170" spans="1:6" ht="15.75" outlineLevel="2">
      <c r="A170" s="7" t="s">
        <v>8</v>
      </c>
      <c r="B170" s="13" t="s">
        <v>255</v>
      </c>
      <c r="C170" s="17">
        <v>73600</v>
      </c>
      <c r="D170" s="17">
        <v>73600</v>
      </c>
      <c r="E170" s="14">
        <f t="shared" si="2"/>
        <v>1</v>
      </c>
      <c r="F170" s="2"/>
    </row>
    <row r="171" spans="1:6" ht="94.5" outlineLevel="3">
      <c r="A171" s="7" t="s">
        <v>257</v>
      </c>
      <c r="B171" s="13" t="s">
        <v>256</v>
      </c>
      <c r="C171" s="17">
        <v>73600</v>
      </c>
      <c r="D171" s="17">
        <v>73600</v>
      </c>
      <c r="E171" s="14">
        <f t="shared" si="2"/>
        <v>1</v>
      </c>
      <c r="F171" s="2"/>
    </row>
    <row r="172" spans="1:6" ht="47.25" outlineLevel="2">
      <c r="A172" s="7" t="s">
        <v>259</v>
      </c>
      <c r="B172" s="13" t="s">
        <v>258</v>
      </c>
      <c r="C172" s="17">
        <v>178936263.31999999</v>
      </c>
      <c r="D172" s="17">
        <v>158550454.61000001</v>
      </c>
      <c r="E172" s="14">
        <f t="shared" si="2"/>
        <v>0.88607223414773617</v>
      </c>
      <c r="F172" s="2"/>
    </row>
    <row r="173" spans="1:6" ht="94.5" outlineLevel="3">
      <c r="A173" s="7" t="s">
        <v>261</v>
      </c>
      <c r="B173" s="13" t="s">
        <v>260</v>
      </c>
      <c r="C173" s="17">
        <v>141166740.11000001</v>
      </c>
      <c r="D173" s="17">
        <v>127028595.34</v>
      </c>
      <c r="E173" s="14">
        <f t="shared" si="2"/>
        <v>0.89984790497405209</v>
      </c>
      <c r="F173" s="2"/>
    </row>
    <row r="174" spans="1:6" ht="63" outlineLevel="3">
      <c r="A174" s="7" t="s">
        <v>263</v>
      </c>
      <c r="B174" s="13" t="s">
        <v>262</v>
      </c>
      <c r="C174" s="17">
        <v>960207.14</v>
      </c>
      <c r="D174" s="17">
        <v>619927.18000000005</v>
      </c>
      <c r="E174" s="14">
        <f t="shared" si="2"/>
        <v>0.64561817359533491</v>
      </c>
      <c r="F174" s="2"/>
    </row>
    <row r="175" spans="1:6" ht="78.75" outlineLevel="3">
      <c r="A175" s="7" t="s">
        <v>265</v>
      </c>
      <c r="B175" s="13" t="s">
        <v>264</v>
      </c>
      <c r="C175" s="17">
        <v>4800000</v>
      </c>
      <c r="D175" s="17">
        <v>2658957.67</v>
      </c>
      <c r="E175" s="14">
        <f t="shared" si="2"/>
        <v>0.5539495145833333</v>
      </c>
      <c r="F175" s="2"/>
    </row>
    <row r="176" spans="1:6" ht="47.25" outlineLevel="3">
      <c r="A176" s="7" t="s">
        <v>267</v>
      </c>
      <c r="B176" s="13" t="s">
        <v>266</v>
      </c>
      <c r="C176" s="17">
        <v>20002708.800000001</v>
      </c>
      <c r="D176" s="17">
        <v>19193237.149999999</v>
      </c>
      <c r="E176" s="14">
        <f t="shared" si="2"/>
        <v>0.95953189849966714</v>
      </c>
      <c r="F176" s="2"/>
    </row>
    <row r="177" spans="1:6" ht="63" outlineLevel="3">
      <c r="A177" s="7" t="s">
        <v>269</v>
      </c>
      <c r="B177" s="13" t="s">
        <v>268</v>
      </c>
      <c r="C177" s="17">
        <v>1086190</v>
      </c>
      <c r="D177" s="17">
        <v>752261.23</v>
      </c>
      <c r="E177" s="14">
        <f t="shared" si="2"/>
        <v>0.69256873106914996</v>
      </c>
      <c r="F177" s="2"/>
    </row>
    <row r="178" spans="1:6" ht="94.5" outlineLevel="3">
      <c r="A178" s="7" t="s">
        <v>271</v>
      </c>
      <c r="B178" s="13" t="s">
        <v>270</v>
      </c>
      <c r="C178" s="17">
        <v>10920417.27</v>
      </c>
      <c r="D178" s="17">
        <v>8297476.04</v>
      </c>
      <c r="E178" s="14">
        <f t="shared" si="2"/>
        <v>0.75981309457784119</v>
      </c>
      <c r="F178" s="2"/>
    </row>
    <row r="179" spans="1:6" ht="31.5" outlineLevel="2">
      <c r="A179" s="7" t="s">
        <v>12</v>
      </c>
      <c r="B179" s="13" t="s">
        <v>272</v>
      </c>
      <c r="C179" s="17">
        <v>7220716.5599999996</v>
      </c>
      <c r="D179" s="17">
        <v>4834063.8499999996</v>
      </c>
      <c r="E179" s="14">
        <f t="shared" si="2"/>
        <v>0.6694714866359468</v>
      </c>
      <c r="F179" s="2"/>
    </row>
    <row r="180" spans="1:6" ht="31.5" outlineLevel="3">
      <c r="A180" s="7" t="s">
        <v>18</v>
      </c>
      <c r="B180" s="13" t="s">
        <v>17</v>
      </c>
      <c r="C180" s="17">
        <v>7220716.5599999996</v>
      </c>
      <c r="D180" s="17">
        <v>4834063.8499999996</v>
      </c>
      <c r="E180" s="14">
        <f t="shared" si="2"/>
        <v>0.6694714866359468</v>
      </c>
      <c r="F180" s="2"/>
    </row>
    <row r="181" spans="1:6" ht="31.5" outlineLevel="2">
      <c r="A181" s="7" t="s">
        <v>274</v>
      </c>
      <c r="B181" s="13" t="s">
        <v>273</v>
      </c>
      <c r="C181" s="17">
        <v>20348470.190000001</v>
      </c>
      <c r="D181" s="17">
        <v>12333136.34</v>
      </c>
      <c r="E181" s="14">
        <f t="shared" si="2"/>
        <v>0.60609648906486169</v>
      </c>
      <c r="F181" s="2"/>
    </row>
    <row r="182" spans="1:6" ht="110.25" outlineLevel="3">
      <c r="A182" s="7" t="s">
        <v>276</v>
      </c>
      <c r="B182" s="13" t="s">
        <v>275</v>
      </c>
      <c r="C182" s="17">
        <v>18172766.199999999</v>
      </c>
      <c r="D182" s="17">
        <v>11325279.029999999</v>
      </c>
      <c r="E182" s="14">
        <f t="shared" si="2"/>
        <v>0.6232006126838302</v>
      </c>
      <c r="F182" s="2"/>
    </row>
    <row r="183" spans="1:6" ht="45" customHeight="1" outlineLevel="3">
      <c r="A183" s="7" t="s">
        <v>278</v>
      </c>
      <c r="B183" s="13" t="s">
        <v>277</v>
      </c>
      <c r="C183" s="17">
        <v>2175703.9900000002</v>
      </c>
      <c r="D183" s="17">
        <v>1007857.31</v>
      </c>
      <c r="E183" s="14">
        <f t="shared" si="2"/>
        <v>0.46323273507440688</v>
      </c>
      <c r="F183" s="2"/>
    </row>
    <row r="184" spans="1:6" ht="15.75" outlineLevel="2">
      <c r="A184" s="7" t="s">
        <v>20</v>
      </c>
      <c r="B184" s="13" t="s">
        <v>279</v>
      </c>
      <c r="C184" s="17">
        <v>1875944.39</v>
      </c>
      <c r="D184" s="17">
        <v>1743776.66</v>
      </c>
      <c r="E184" s="14">
        <f t="shared" si="2"/>
        <v>0.92954602987991564</v>
      </c>
      <c r="F184" s="2"/>
    </row>
    <row r="185" spans="1:6" ht="80.25" customHeight="1" outlineLevel="3">
      <c r="A185" s="7" t="s">
        <v>34</v>
      </c>
      <c r="B185" s="13" t="s">
        <v>33</v>
      </c>
      <c r="C185" s="17">
        <v>1064750.95</v>
      </c>
      <c r="D185" s="17">
        <v>1109750.95</v>
      </c>
      <c r="E185" s="14">
        <f t="shared" si="2"/>
        <v>1.0422634044139618</v>
      </c>
      <c r="F185" s="2"/>
    </row>
    <row r="186" spans="1:6" ht="80.25" customHeight="1" outlineLevel="3">
      <c r="A186" s="7" t="s">
        <v>207</v>
      </c>
      <c r="B186" s="13" t="s">
        <v>206</v>
      </c>
      <c r="C186" s="17">
        <v>779838.65</v>
      </c>
      <c r="D186" s="17">
        <v>598642.16</v>
      </c>
      <c r="E186" s="14">
        <f t="shared" si="2"/>
        <v>0.76764874374974879</v>
      </c>
      <c r="F186" s="2"/>
    </row>
    <row r="187" spans="1:6" ht="78.75" outlineLevel="3">
      <c r="A187" s="7" t="s">
        <v>38</v>
      </c>
      <c r="B187" s="13" t="s">
        <v>37</v>
      </c>
      <c r="C187" s="17">
        <v>31354.79</v>
      </c>
      <c r="D187" s="17">
        <v>35383.550000000003</v>
      </c>
      <c r="E187" s="14">
        <f t="shared" ref="E187:E203" si="3">D187/C187*100%</f>
        <v>1.1284894588673693</v>
      </c>
      <c r="F187" s="2"/>
    </row>
    <row r="188" spans="1:6" ht="15.75" outlineLevel="2">
      <c r="A188" s="7" t="s">
        <v>39</v>
      </c>
      <c r="B188" s="13" t="s">
        <v>280</v>
      </c>
      <c r="C188" s="17">
        <v>0</v>
      </c>
      <c r="D188" s="17">
        <v>509928.32</v>
      </c>
      <c r="E188" s="14" t="s">
        <v>302</v>
      </c>
      <c r="F188" s="2"/>
    </row>
    <row r="189" spans="1:6" ht="31.5" outlineLevel="3">
      <c r="A189" s="7" t="s">
        <v>41</v>
      </c>
      <c r="B189" s="13" t="s">
        <v>40</v>
      </c>
      <c r="C189" s="17">
        <v>0</v>
      </c>
      <c r="D189" s="17">
        <v>10540.81</v>
      </c>
      <c r="E189" s="14" t="s">
        <v>302</v>
      </c>
      <c r="F189" s="2"/>
    </row>
    <row r="190" spans="1:6" ht="31.5" outlineLevel="3">
      <c r="A190" s="7" t="s">
        <v>282</v>
      </c>
      <c r="B190" s="13" t="s">
        <v>281</v>
      </c>
      <c r="C190" s="17">
        <v>0</v>
      </c>
      <c r="D190" s="17">
        <v>499387.51</v>
      </c>
      <c r="E190" s="14" t="s">
        <v>302</v>
      </c>
      <c r="F190" s="2"/>
    </row>
    <row r="191" spans="1:6" ht="15.75" outlineLevel="1">
      <c r="A191" s="7" t="s">
        <v>43</v>
      </c>
      <c r="B191" s="13" t="s">
        <v>283</v>
      </c>
      <c r="C191" s="17">
        <v>265000993.97</v>
      </c>
      <c r="D191" s="17">
        <v>251699962.56999999</v>
      </c>
      <c r="E191" s="14">
        <f t="shared" si="3"/>
        <v>0.94980761694235083</v>
      </c>
      <c r="F191" s="2"/>
    </row>
    <row r="192" spans="1:6" ht="47.25" outlineLevel="2">
      <c r="A192" s="7" t="s">
        <v>45</v>
      </c>
      <c r="B192" s="13" t="s">
        <v>284</v>
      </c>
      <c r="C192" s="17">
        <v>265000993.97</v>
      </c>
      <c r="D192" s="17">
        <v>251721114.06999999</v>
      </c>
      <c r="E192" s="14">
        <f t="shared" si="3"/>
        <v>0.9498874336241041</v>
      </c>
      <c r="F192" s="2"/>
    </row>
    <row r="193" spans="1:6" ht="95.25" customHeight="1" outlineLevel="3">
      <c r="A193" s="7" t="s">
        <v>286</v>
      </c>
      <c r="B193" s="13" t="s">
        <v>285</v>
      </c>
      <c r="C193" s="17">
        <v>40040792.710000001</v>
      </c>
      <c r="D193" s="17">
        <v>33770088.880000003</v>
      </c>
      <c r="E193" s="14">
        <f t="shared" si="3"/>
        <v>0.84339211575014794</v>
      </c>
      <c r="F193" s="2"/>
    </row>
    <row r="194" spans="1:6" ht="63" outlineLevel="3">
      <c r="A194" s="7" t="s">
        <v>288</v>
      </c>
      <c r="B194" s="13" t="s">
        <v>287</v>
      </c>
      <c r="C194" s="17">
        <v>112073940</v>
      </c>
      <c r="D194" s="17">
        <v>112073940</v>
      </c>
      <c r="E194" s="14">
        <f t="shared" si="3"/>
        <v>1</v>
      </c>
      <c r="F194" s="2"/>
    </row>
    <row r="195" spans="1:6" ht="47.25" outlineLevel="3">
      <c r="A195" s="7" t="s">
        <v>290</v>
      </c>
      <c r="B195" s="13" t="s">
        <v>289</v>
      </c>
      <c r="C195" s="17">
        <v>551</v>
      </c>
      <c r="D195" s="17">
        <v>0</v>
      </c>
      <c r="E195" s="14">
        <f t="shared" si="3"/>
        <v>0</v>
      </c>
      <c r="F195" s="2"/>
    </row>
    <row r="196" spans="1:6" ht="47.25" outlineLevel="3">
      <c r="A196" s="7" t="s">
        <v>292</v>
      </c>
      <c r="B196" s="13" t="s">
        <v>291</v>
      </c>
      <c r="C196" s="17">
        <v>22160000</v>
      </c>
      <c r="D196" s="17">
        <v>22160000</v>
      </c>
      <c r="E196" s="14">
        <f t="shared" si="3"/>
        <v>1</v>
      </c>
      <c r="F196" s="2"/>
    </row>
    <row r="197" spans="1:6" ht="15.75" outlineLevel="3">
      <c r="A197" s="7" t="s">
        <v>47</v>
      </c>
      <c r="B197" s="13" t="s">
        <v>46</v>
      </c>
      <c r="C197" s="17">
        <v>75416534.540000007</v>
      </c>
      <c r="D197" s="17">
        <v>74042791.909999996</v>
      </c>
      <c r="E197" s="14">
        <f t="shared" si="3"/>
        <v>0.98178459619791469</v>
      </c>
      <c r="F197" s="2"/>
    </row>
    <row r="198" spans="1:6" ht="47.25" outlineLevel="3">
      <c r="A198" s="7" t="s">
        <v>49</v>
      </c>
      <c r="B198" s="13" t="s">
        <v>48</v>
      </c>
      <c r="C198" s="17">
        <v>7635117</v>
      </c>
      <c r="D198" s="17">
        <v>4019161.74</v>
      </c>
      <c r="E198" s="14">
        <f t="shared" si="3"/>
        <v>0.52640473485868</v>
      </c>
      <c r="F198" s="2"/>
    </row>
    <row r="199" spans="1:6" ht="67.5" customHeight="1" outlineLevel="3">
      <c r="A199" s="7" t="s">
        <v>294</v>
      </c>
      <c r="B199" s="13" t="s">
        <v>293</v>
      </c>
      <c r="C199" s="17">
        <v>6668300</v>
      </c>
      <c r="D199" s="17">
        <v>5631133.7000000002</v>
      </c>
      <c r="E199" s="14">
        <f t="shared" si="3"/>
        <v>0.84446316152542633</v>
      </c>
      <c r="F199" s="2"/>
    </row>
    <row r="200" spans="1:6" ht="31.5" outlineLevel="3">
      <c r="A200" s="7" t="s">
        <v>61</v>
      </c>
      <c r="B200" s="13" t="s">
        <v>60</v>
      </c>
      <c r="C200" s="17">
        <v>1005758.72</v>
      </c>
      <c r="D200" s="17">
        <v>23997.84</v>
      </c>
      <c r="E200" s="14">
        <f t="shared" si="3"/>
        <v>2.3860434438987516E-2</v>
      </c>
      <c r="F200" s="2"/>
    </row>
    <row r="201" spans="1:6" ht="47.25" outlineLevel="2">
      <c r="A201" s="7" t="s">
        <v>71</v>
      </c>
      <c r="B201" s="13" t="s">
        <v>295</v>
      </c>
      <c r="C201" s="17">
        <v>0</v>
      </c>
      <c r="D201" s="17">
        <v>-21151.5</v>
      </c>
      <c r="E201" s="14" t="s">
        <v>302</v>
      </c>
      <c r="F201" s="2"/>
    </row>
    <row r="202" spans="1:6" ht="47.25" outlineLevel="3">
      <c r="A202" s="7" t="s">
        <v>73</v>
      </c>
      <c r="B202" s="13" t="s">
        <v>72</v>
      </c>
      <c r="C202" s="17">
        <v>0</v>
      </c>
      <c r="D202" s="17">
        <v>-21151.5</v>
      </c>
      <c r="E202" s="14" t="s">
        <v>302</v>
      </c>
      <c r="F202" s="2"/>
    </row>
    <row r="203" spans="1:6" ht="18.75" customHeight="1">
      <c r="A203" s="9" t="s">
        <v>301</v>
      </c>
      <c r="B203" s="19"/>
      <c r="C203" s="20">
        <v>2774238151.7199998</v>
      </c>
      <c r="D203" s="20">
        <v>2832619292.8499999</v>
      </c>
      <c r="E203" s="16">
        <f t="shared" si="3"/>
        <v>1.0210440264812177</v>
      </c>
      <c r="F203" s="2"/>
    </row>
    <row r="204" spans="1:6" ht="12.75" customHeight="1">
      <c r="A204" s="10"/>
      <c r="B204" s="10"/>
      <c r="C204" s="10"/>
      <c r="D204" s="10"/>
      <c r="E204" s="10"/>
      <c r="F204" s="2"/>
    </row>
    <row r="205" spans="1:6">
      <c r="A205" s="22"/>
      <c r="B205" s="22"/>
      <c r="C205" s="22"/>
      <c r="D205" s="22"/>
      <c r="E205" s="6"/>
      <c r="F205" s="2"/>
    </row>
  </sheetData>
  <mergeCells count="10">
    <mergeCell ref="A5:E5"/>
    <mergeCell ref="A205:D205"/>
    <mergeCell ref="A9:A10"/>
    <mergeCell ref="B9:B10"/>
    <mergeCell ref="C9:C10"/>
    <mergeCell ref="A6:E6"/>
    <mergeCell ref="A7:E7"/>
    <mergeCell ref="A8:E8"/>
    <mergeCell ref="D9:D10"/>
    <mergeCell ref="E9:E10"/>
  </mergeCells>
  <pageMargins left="0.78740157480314965" right="0.39370078740157483" top="0.59055118110236227" bottom="0.59055118110236227" header="0.39370078740157483" footer="0.39370078740157483"/>
  <pageSetup paperSize="9" scale="58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1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Исполнение по  доходам 2020 по ГАД&lt;/VariantName&gt;&#10;  &lt;VariantLink&gt;21830250&lt;/VariantLink&gt;&#10;  &lt;SvodReportLink xsi:nil=&quot;true&quot; /&gt;&#10;  &lt;ReportLink&gt;2229134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B26D619-95B5-4D3A-878E-2A5D0EE8F2A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Трифонова Ольга Анатольевна</dc:creator>
  <cp:lastModifiedBy>Лаунер-НВ</cp:lastModifiedBy>
  <cp:lastPrinted>2021-04-08T07:21:50Z</cp:lastPrinted>
  <dcterms:created xsi:type="dcterms:W3CDTF">2021-03-11T06:53:16Z</dcterms:created>
  <dcterms:modified xsi:type="dcterms:W3CDTF">2021-04-08T07:22:57Z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Исполнение по  доходам 2020 по ГАД.xlsx</vt:lpwstr>
  </property>
  <property fmtid="{D5CDD505-2E9C-101B-9397-08002B2CF9AE}" pid="3" name="Название отчета">
    <vt:lpwstr>Исполнение по  доходам 2020 по ГАД.xlsx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20.1.1944.14823142</vt:lpwstr>
  </property>
  <property fmtid="{D5CDD505-2E9C-101B-9397-08002B2CF9AE}" pid="6" name="Тип сервера">
    <vt:lpwstr>MSSQL</vt:lpwstr>
  </property>
  <property fmtid="{D5CDD505-2E9C-101B-9397-08002B2CF9AE}" pid="7" name="Сервер">
    <vt:lpwstr>madm-sql2008</vt:lpwstr>
  </property>
  <property fmtid="{D5CDD505-2E9C-101B-9397-08002B2CF9AE}" pid="8" name="База">
    <vt:lpwstr>agb_2020</vt:lpwstr>
  </property>
  <property fmtid="{D5CDD505-2E9C-101B-9397-08002B2CF9AE}" pid="9" name="Пользователь">
    <vt:lpwstr>madm\трифонова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