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65" yWindow="540" windowWidth="23250" windowHeight="10050"/>
  </bookViews>
  <sheets>
    <sheet name="без учета счетов бюджета" sheetId="2" r:id="rId1"/>
  </sheets>
  <definedNames>
    <definedName name="_xlnm.Print_Titles" localSheetId="0">'без учета счетов бюджета'!$8:$9</definedName>
  </definedNames>
  <calcPr calcId="125725"/>
</workbook>
</file>

<file path=xl/calcChain.xml><?xml version="1.0" encoding="utf-8"?>
<calcChain xmlns="http://schemas.openxmlformats.org/spreadsheetml/2006/main">
  <c r="E58" i="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10"/>
</calcChain>
</file>

<file path=xl/sharedStrings.xml><?xml version="1.0" encoding="utf-8"?>
<sst xmlns="http://schemas.openxmlformats.org/spreadsheetml/2006/main" count="107" uniqueCount="107">
  <si>
    <t>Единица измерения: руб.</t>
  </si>
  <si>
    <t>Наименование показателя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</si>
  <si>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</si>
  <si>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</si>
  <si>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</si>
  <si>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</si>
  <si>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</si>
  <si>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</si>
  <si>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</si>
  <si>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</si>
  <si>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</si>
  <si>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</si>
  <si>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</si>
  <si>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</si>
  <si>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</si>
  <si>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</si>
  <si>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</si>
  <si>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</si>
  <si>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</si>
  <si>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</si>
  <si>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</si>
  <si>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</si>
  <si>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</si>
  <si>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</si>
  <si>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</si>
  <si>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</si>
  <si>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</si>
  <si>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</si>
  <si>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</si>
  <si>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</si>
  <si>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</si>
  <si>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</si>
  <si>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</si>
  <si>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</si>
  <si>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</si>
  <si>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</si>
  <si>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</si>
  <si>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</si>
  <si>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Связь и информатика</t>
  </si>
  <si>
    <t>0410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</si>
  <si>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</si>
  <si>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</si>
  <si>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</si>
  <si>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</si>
  <si>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</si>
  <si>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</si>
  <si>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</si>
  <si>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</si>
  <si>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</si>
  <si>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</si>
  <si>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</si>
  <si>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</si>
  <si>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</si>
  <si>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</si>
  <si>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</si>
  <si>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</si>
  <si>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</si>
  <si>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</si>
  <si>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</si>
  <si>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</si>
  <si>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</si>
  <si>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</si>
  <si>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</si>
  <si>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</si>
  <si>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</si>
  <si>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</si>
  <si>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</si>
  <si>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</si>
  <si>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</si>
  <si>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</si>
  <si>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</si>
  <si>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</si>
  <si>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</si>
  <si>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</si>
  <si>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</si>
  <si>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</si>
  <si>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</si>
  <si>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</si>
  <si>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</si>
  <si>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</si>
  <si>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</si>
  <si>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</si>
  <si>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</si>
  <si>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</si>
  <si>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</si>
  <si>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</si>
  <si>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</si>
  <si>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</si>
  <si>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</si>
  <si>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</si>
  <si>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</si>
  <si>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</si>
  <si>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  Другие вопросы в области физической культуры и спорта</t>
  </si>
  <si>
    <t>1105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</si>
  <si>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</si>
  <si>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</si>
  <si>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</si>
  <si>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</si>
  <si>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>ВСЕГО РАСХОДОВ:</t>
  </si>
  <si>
    <t>к решению Совета депутатов города Апатиты</t>
  </si>
  <si>
    <t>Уточненная сводная бюджетная роспись</t>
  </si>
  <si>
    <t>Исполнено</t>
  </si>
  <si>
    <t>Процент исполнения</t>
  </si>
  <si>
    <t>Раздел, подраздел</t>
  </si>
  <si>
    <t>Приложение № 3</t>
  </si>
  <si>
    <t>от "____"__________________2021 №____</t>
  </si>
  <si>
    <t>Показатели расходов городского бюджета по разделам и подразделам классификации расходов бюджета за 2020 год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</si>
</sst>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5" fillId="5" borderId="0" xfId="0" applyFont="1" applyFill="1" applyProtection="1">
      <protection locked="0"/>
    </xf>
    <xf numFmtId="0" fontId="6" fillId="5" borderId="1" xfId="2" applyNumberFormat="1" applyFont="1" applyFill="1" applyProtection="1"/>
    <xf numFmtId="0" fontId="7" fillId="0" borderId="1" xfId="2" applyNumberFormat="1" applyFont="1" applyProtection="1"/>
    <xf numFmtId="0" fontId="5" fillId="0" borderId="0" xfId="0" applyFont="1" applyProtection="1">
      <protection locked="0"/>
    </xf>
    <xf numFmtId="0" fontId="6" fillId="0" borderId="2" xfId="30" applyNumberFormat="1" applyFont="1" applyProtection="1">
      <alignment vertical="top" wrapText="1"/>
    </xf>
    <xf numFmtId="1" fontId="6" fillId="0" borderId="2" xfId="31" applyNumberFormat="1" applyFont="1" applyFill="1" applyAlignment="1" applyProtection="1">
      <alignment horizontal="center" vertical="center" shrinkToFit="1"/>
    </xf>
    <xf numFmtId="4" fontId="6" fillId="0" borderId="2" xfId="32" applyNumberFormat="1" applyFont="1" applyFill="1" applyAlignment="1" applyProtection="1">
      <alignment horizontal="center" vertical="center" shrinkToFit="1"/>
    </xf>
    <xf numFmtId="10" fontId="6" fillId="0" borderId="3" xfId="2" applyNumberFormat="1" applyFont="1" applyFill="1" applyBorder="1" applyAlignment="1" applyProtection="1">
      <alignment horizontal="center" vertical="center"/>
    </xf>
    <xf numFmtId="0" fontId="8" fillId="0" borderId="2" xfId="30" applyNumberFormat="1" applyFont="1" applyProtection="1">
      <alignment vertical="top" wrapText="1"/>
    </xf>
    <xf numFmtId="1" fontId="8" fillId="0" borderId="2" xfId="31" applyNumberFormat="1" applyFont="1" applyFill="1" applyAlignment="1" applyProtection="1">
      <alignment horizontal="center" vertical="center" shrinkToFit="1"/>
    </xf>
    <xf numFmtId="4" fontId="8" fillId="0" borderId="2" xfId="32" applyNumberFormat="1" applyFont="1" applyFill="1" applyAlignment="1" applyProtection="1">
      <alignment horizontal="center" vertical="center" shrinkToFit="1"/>
    </xf>
    <xf numFmtId="10" fontId="8" fillId="0" borderId="3" xfId="2" applyNumberFormat="1" applyFont="1" applyFill="1" applyBorder="1" applyAlignment="1" applyProtection="1">
      <alignment horizontal="center" vertical="center"/>
    </xf>
    <xf numFmtId="4" fontId="8" fillId="5" borderId="2" xfId="35" applyNumberFormat="1" applyFont="1" applyFill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8" fillId="5" borderId="6" xfId="34" applyNumberFormat="1" applyFont="1" applyFill="1" applyBorder="1" applyAlignment="1" applyProtection="1">
      <alignment horizontal="left" vertical="center"/>
    </xf>
    <xf numFmtId="0" fontId="8" fillId="5" borderId="7" xfId="34" applyFont="1" applyFill="1" applyBorder="1" applyAlignment="1">
      <alignment horizontal="left" vertical="center"/>
    </xf>
    <xf numFmtId="0" fontId="6" fillId="5" borderId="2" xfId="6" applyNumberFormat="1" applyFont="1" applyFill="1" applyAlignment="1" applyProtection="1">
      <alignment horizontal="center" vertical="center" wrapText="1"/>
    </xf>
    <xf numFmtId="0" fontId="6" fillId="5" borderId="2" xfId="6" applyFont="1" applyFill="1" applyAlignment="1">
      <alignment horizontal="center" vertical="center" wrapText="1"/>
    </xf>
    <xf numFmtId="0" fontId="6" fillId="5" borderId="2" xfId="19" applyNumberFormat="1" applyFont="1" applyFill="1" applyAlignment="1" applyProtection="1">
      <alignment horizontal="center" vertical="center" wrapText="1"/>
    </xf>
    <xf numFmtId="0" fontId="6" fillId="5" borderId="2" xfId="19" applyFont="1" applyFill="1" applyAlignment="1">
      <alignment horizontal="center" vertical="center" wrapText="1"/>
    </xf>
    <xf numFmtId="0" fontId="6" fillId="5" borderId="4" xfId="2" applyNumberFormat="1" applyFont="1" applyFill="1" applyBorder="1" applyAlignment="1" applyProtection="1">
      <alignment horizontal="center" vertical="center" wrapText="1"/>
    </xf>
    <xf numFmtId="0" fontId="6" fillId="5" borderId="5" xfId="2" applyNumberFormat="1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right"/>
      <protection locked="0"/>
    </xf>
    <xf numFmtId="0" fontId="5" fillId="5" borderId="1" xfId="0" applyFont="1" applyFill="1" applyBorder="1" applyAlignment="1" applyProtection="1">
      <alignment horizontal="right"/>
      <protection locked="0"/>
    </xf>
    <xf numFmtId="0" fontId="6" fillId="5" borderId="1" xfId="2" applyNumberFormat="1" applyFont="1" applyFill="1" applyAlignment="1" applyProtection="1">
      <alignment horizontal="right"/>
    </xf>
    <xf numFmtId="0" fontId="6" fillId="5" borderId="1" xfId="5" applyNumberFormat="1" applyFont="1" applyFill="1" applyBorder="1" applyAlignment="1" applyProtection="1">
      <alignment horizontal="right"/>
    </xf>
    <xf numFmtId="0" fontId="6" fillId="5" borderId="1" xfId="1" applyNumberFormat="1" applyFont="1" applyFill="1" applyProtection="1">
      <alignment wrapText="1"/>
    </xf>
    <xf numFmtId="0" fontId="6" fillId="5" borderId="1" xfId="1" applyFont="1" applyFill="1">
      <alignment wrapText="1"/>
    </xf>
    <xf numFmtId="0" fontId="6" fillId="5" borderId="1" xfId="4" applyNumberFormat="1" applyFont="1" applyFill="1" applyProtection="1">
      <alignment horizontal="center"/>
    </xf>
    <xf numFmtId="0" fontId="6" fillId="5" borderId="1" xfId="4" applyFont="1" applyFill="1">
      <alignment horizontal="center"/>
    </xf>
    <xf numFmtId="0" fontId="6" fillId="5" borderId="2" xfId="29" applyNumberFormat="1" applyFont="1" applyFill="1" applyAlignment="1" applyProtection="1">
      <alignment horizontal="center" vertical="center" wrapText="1"/>
    </xf>
    <xf numFmtId="0" fontId="6" fillId="5" borderId="2" xfId="29" applyFont="1" applyFill="1" applyAlignment="1">
      <alignment horizontal="center" vertical="center" wrapText="1"/>
    </xf>
    <xf numFmtId="0" fontId="6" fillId="5" borderId="2" xfId="8" applyNumberFormat="1" applyFont="1" applyFill="1" applyAlignment="1" applyProtection="1">
      <alignment horizontal="center" vertical="center" wrapText="1"/>
    </xf>
    <xf numFmtId="0" fontId="6" fillId="5" borderId="2" xfId="8" applyFont="1" applyFill="1" applyAlignment="1">
      <alignment horizontal="center" vertical="center" wrapText="1"/>
    </xf>
    <xf numFmtId="0" fontId="8" fillId="5" borderId="1" xfId="3" applyNumberFormat="1" applyFont="1" applyFill="1" applyAlignment="1" applyProtection="1">
      <alignment horizontal="center" wrapText="1"/>
    </xf>
    <xf numFmtId="0" fontId="5" fillId="0" borderId="1" xfId="0" applyFont="1" applyBorder="1" applyProtection="1">
      <protection locked="0"/>
    </xf>
    <xf numFmtId="4" fontId="6" fillId="5" borderId="1" xfId="32" applyNumberFormat="1" applyFont="1" applyFill="1" applyBorder="1" applyAlignment="1" applyProtection="1">
      <alignment horizontal="center" vertical="center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showGridLines="0" tabSelected="1" zoomScaleNormal="100" zoomScaleSheetLayoutView="100" workbookViewId="0">
      <pane ySplit="9" topLeftCell="A10" activePane="bottomLeft" state="frozen"/>
      <selection pane="bottomLeft" activeCell="D30" activeCellId="2" sqref="D20 D24 D30"/>
    </sheetView>
  </sheetViews>
  <sheetFormatPr defaultColWidth="9" defaultRowHeight="15" outlineLevelRow="1"/>
  <cols>
    <col min="1" max="1" width="91.140625" style="1" customWidth="1"/>
    <col min="2" max="2" width="11.28515625" style="1" customWidth="1"/>
    <col min="3" max="4" width="18.85546875" style="1" customWidth="1"/>
    <col min="5" max="5" width="13.42578125" style="1" customWidth="1"/>
    <col min="6" max="16384" width="9" style="1"/>
  </cols>
  <sheetData>
    <row r="1" spans="1:10" ht="15.75">
      <c r="A1" s="4"/>
      <c r="B1" s="4"/>
      <c r="C1" s="4"/>
      <c r="D1" s="27" t="s">
        <v>104</v>
      </c>
      <c r="E1" s="27"/>
    </row>
    <row r="2" spans="1:10" ht="15.75">
      <c r="A2" s="4"/>
      <c r="B2" s="28" t="s">
        <v>99</v>
      </c>
      <c r="C2" s="28"/>
      <c r="D2" s="28"/>
      <c r="E2" s="28"/>
    </row>
    <row r="3" spans="1:10" ht="15.75">
      <c r="A3" s="29" t="s">
        <v>105</v>
      </c>
      <c r="B3" s="29"/>
      <c r="C3" s="29"/>
      <c r="D3" s="29"/>
      <c r="E3" s="29"/>
    </row>
    <row r="4" spans="1:10" ht="15.75">
      <c r="A4" s="31"/>
      <c r="B4" s="32"/>
      <c r="C4" s="32"/>
      <c r="D4" s="5"/>
      <c r="E4" s="5"/>
    </row>
    <row r="5" spans="1:10" ht="15.6" customHeight="1">
      <c r="A5" s="39" t="s">
        <v>106</v>
      </c>
      <c r="B5" s="39"/>
      <c r="C5" s="39"/>
      <c r="D5" s="39"/>
      <c r="E5" s="39"/>
    </row>
    <row r="6" spans="1:10" ht="15.75">
      <c r="A6" s="33"/>
      <c r="B6" s="34"/>
      <c r="C6" s="34"/>
      <c r="D6" s="34"/>
      <c r="E6" s="5"/>
    </row>
    <row r="7" spans="1:10" ht="15.75">
      <c r="A7" s="30" t="s">
        <v>0</v>
      </c>
      <c r="B7" s="30"/>
      <c r="C7" s="30"/>
      <c r="D7" s="30"/>
      <c r="E7" s="30"/>
    </row>
    <row r="8" spans="1:10" s="7" customFormat="1" ht="15.75">
      <c r="A8" s="21" t="s">
        <v>1</v>
      </c>
      <c r="B8" s="37" t="s">
        <v>103</v>
      </c>
      <c r="C8" s="23" t="s">
        <v>100</v>
      </c>
      <c r="D8" s="35" t="s">
        <v>101</v>
      </c>
      <c r="E8" s="25" t="s">
        <v>102</v>
      </c>
    </row>
    <row r="9" spans="1:10" s="7" customFormat="1" ht="61.9" customHeight="1">
      <c r="A9" s="22"/>
      <c r="B9" s="38"/>
      <c r="C9" s="24"/>
      <c r="D9" s="36"/>
      <c r="E9" s="26"/>
    </row>
    <row r="10" spans="1:10" s="7" customFormat="1" ht="15.75">
      <c r="A10" s="12" t="s">
        <v>2</v>
      </c>
      <c r="B10" s="13" t="s">
        <v>3</v>
      </c>
      <c r="C10" s="14">
        <v>192486473.87</v>
      </c>
      <c r="D10" s="14">
        <v>183001903.97999999</v>
      </c>
      <c r="E10" s="15">
        <f>D10/C10</f>
        <v>0.95072604480039657</v>
      </c>
    </row>
    <row r="11" spans="1:10" s="7" customFormat="1" ht="31.5" outlineLevel="1">
      <c r="A11" s="8" t="s">
        <v>4</v>
      </c>
      <c r="B11" s="9" t="s">
        <v>5</v>
      </c>
      <c r="C11" s="10">
        <v>2416812.36</v>
      </c>
      <c r="D11" s="10">
        <v>2407976.79</v>
      </c>
      <c r="E11" s="11">
        <f t="shared" ref="E11:E57" si="0">D11/C11</f>
        <v>0.99634412247047599</v>
      </c>
      <c r="J11" s="40"/>
    </row>
    <row r="12" spans="1:10" s="7" customFormat="1" ht="31.5" outlineLevel="1">
      <c r="A12" s="8" t="s">
        <v>6</v>
      </c>
      <c r="B12" s="9" t="s">
        <v>7</v>
      </c>
      <c r="C12" s="10">
        <v>6426845.7000000002</v>
      </c>
      <c r="D12" s="10">
        <v>6425033.0899999999</v>
      </c>
      <c r="E12" s="11">
        <f t="shared" si="0"/>
        <v>0.99971796273248004</v>
      </c>
      <c r="J12" s="40"/>
    </row>
    <row r="13" spans="1:10" s="7" customFormat="1" ht="32.450000000000003" customHeight="1" outlineLevel="1">
      <c r="A13" s="8" t="s">
        <v>8</v>
      </c>
      <c r="B13" s="9" t="s">
        <v>9</v>
      </c>
      <c r="C13" s="10">
        <v>89861549.900000006</v>
      </c>
      <c r="D13" s="10">
        <v>89658169.040000007</v>
      </c>
      <c r="E13" s="11">
        <f t="shared" si="0"/>
        <v>0.99773673100200999</v>
      </c>
      <c r="J13" s="41"/>
    </row>
    <row r="14" spans="1:10" s="7" customFormat="1" ht="15.75" outlineLevel="1">
      <c r="A14" s="8" t="s">
        <v>10</v>
      </c>
      <c r="B14" s="9" t="s">
        <v>11</v>
      </c>
      <c r="C14" s="10">
        <v>5707</v>
      </c>
      <c r="D14" s="10">
        <v>5707</v>
      </c>
      <c r="E14" s="11">
        <f t="shared" si="0"/>
        <v>1</v>
      </c>
      <c r="J14" s="40"/>
    </row>
    <row r="15" spans="1:10" s="7" customFormat="1" ht="31.5" outlineLevel="1">
      <c r="A15" s="8" t="s">
        <v>12</v>
      </c>
      <c r="B15" s="9" t="s">
        <v>13</v>
      </c>
      <c r="C15" s="10">
        <v>5088269.26</v>
      </c>
      <c r="D15" s="10">
        <v>4974786.66</v>
      </c>
      <c r="E15" s="11">
        <f t="shared" si="0"/>
        <v>0.97769721015117828</v>
      </c>
      <c r="J15" s="40"/>
    </row>
    <row r="16" spans="1:10" s="7" customFormat="1" ht="15.75" outlineLevel="1">
      <c r="A16" s="8" t="s">
        <v>14</v>
      </c>
      <c r="B16" s="9" t="s">
        <v>15</v>
      </c>
      <c r="C16" s="10">
        <v>215315.22</v>
      </c>
      <c r="D16" s="10">
        <v>0</v>
      </c>
      <c r="E16" s="11">
        <f t="shared" si="0"/>
        <v>0</v>
      </c>
    </row>
    <row r="17" spans="1:5" s="7" customFormat="1" ht="15.75" outlineLevel="1">
      <c r="A17" s="8" t="s">
        <v>16</v>
      </c>
      <c r="B17" s="9" t="s">
        <v>17</v>
      </c>
      <c r="C17" s="10">
        <v>88471974.430000007</v>
      </c>
      <c r="D17" s="10">
        <v>79530231.400000006</v>
      </c>
      <c r="E17" s="11">
        <f t="shared" si="0"/>
        <v>0.89893134986972845</v>
      </c>
    </row>
    <row r="18" spans="1:5" s="7" customFormat="1" ht="15.75" outlineLevel="1">
      <c r="A18" s="12" t="s">
        <v>18</v>
      </c>
      <c r="B18" s="13" t="s">
        <v>19</v>
      </c>
      <c r="C18" s="14">
        <v>6351830</v>
      </c>
      <c r="D18" s="14">
        <v>5516402.5899999999</v>
      </c>
      <c r="E18" s="15">
        <f t="shared" si="0"/>
        <v>0.8684745325362927</v>
      </c>
    </row>
    <row r="19" spans="1:5" s="7" customFormat="1" ht="15.75">
      <c r="A19" s="8" t="s">
        <v>20</v>
      </c>
      <c r="B19" s="9" t="s">
        <v>21</v>
      </c>
      <c r="C19" s="10">
        <v>6351830</v>
      </c>
      <c r="D19" s="10">
        <v>5516402.5899999999</v>
      </c>
      <c r="E19" s="11">
        <f t="shared" si="0"/>
        <v>0.8684745325362927</v>
      </c>
    </row>
    <row r="20" spans="1:5" s="7" customFormat="1" ht="31.5" outlineLevel="1">
      <c r="A20" s="12" t="s">
        <v>22</v>
      </c>
      <c r="B20" s="13" t="s">
        <v>23</v>
      </c>
      <c r="C20" s="14">
        <v>27983915.960000001</v>
      </c>
      <c r="D20" s="14">
        <v>27004691.75</v>
      </c>
      <c r="E20" s="15">
        <f t="shared" si="0"/>
        <v>0.96500760610488912</v>
      </c>
    </row>
    <row r="21" spans="1:5" s="7" customFormat="1" ht="15.75">
      <c r="A21" s="8" t="s">
        <v>24</v>
      </c>
      <c r="B21" s="9" t="s">
        <v>25</v>
      </c>
      <c r="C21" s="10">
        <v>5196037.47</v>
      </c>
      <c r="D21" s="10">
        <v>4428889.8899999997</v>
      </c>
      <c r="E21" s="11">
        <f t="shared" si="0"/>
        <v>0.85235911318399327</v>
      </c>
    </row>
    <row r="22" spans="1:5" s="7" customFormat="1" ht="31.5" outlineLevel="1">
      <c r="A22" s="8" t="s">
        <v>26</v>
      </c>
      <c r="B22" s="9" t="s">
        <v>27</v>
      </c>
      <c r="C22" s="10">
        <v>22112669.77</v>
      </c>
      <c r="D22" s="10">
        <v>21944478.16</v>
      </c>
      <c r="E22" s="11">
        <f t="shared" si="0"/>
        <v>0.99239388044277754</v>
      </c>
    </row>
    <row r="23" spans="1:5" s="7" customFormat="1" ht="31.5" outlineLevel="1">
      <c r="A23" s="8" t="s">
        <v>28</v>
      </c>
      <c r="B23" s="9" t="s">
        <v>29</v>
      </c>
      <c r="C23" s="10">
        <v>675208.72</v>
      </c>
      <c r="D23" s="10">
        <v>631323.69999999995</v>
      </c>
      <c r="E23" s="11">
        <f t="shared" si="0"/>
        <v>0.93500525289424574</v>
      </c>
    </row>
    <row r="24" spans="1:5" s="7" customFormat="1" ht="15.75" outlineLevel="1">
      <c r="A24" s="12" t="s">
        <v>30</v>
      </c>
      <c r="B24" s="13" t="s">
        <v>31</v>
      </c>
      <c r="C24" s="14">
        <v>204234955.68000001</v>
      </c>
      <c r="D24" s="14">
        <v>168206227.75</v>
      </c>
      <c r="E24" s="15">
        <f t="shared" si="0"/>
        <v>0.82359176562091241</v>
      </c>
    </row>
    <row r="25" spans="1:5" s="7" customFormat="1" ht="15.75">
      <c r="A25" s="8" t="s">
        <v>32</v>
      </c>
      <c r="B25" s="9" t="s">
        <v>33</v>
      </c>
      <c r="C25" s="10">
        <v>2066576.25</v>
      </c>
      <c r="D25" s="10">
        <v>1633032.01</v>
      </c>
      <c r="E25" s="11">
        <f t="shared" si="0"/>
        <v>0.79021135077885463</v>
      </c>
    </row>
    <row r="26" spans="1:5" s="7" customFormat="1" ht="15.75" outlineLevel="1">
      <c r="A26" s="8" t="s">
        <v>34</v>
      </c>
      <c r="B26" s="9" t="s">
        <v>35</v>
      </c>
      <c r="C26" s="10">
        <v>27687827.18</v>
      </c>
      <c r="D26" s="10">
        <v>22721556.710000001</v>
      </c>
      <c r="E26" s="11">
        <f t="shared" si="0"/>
        <v>0.82063343440732939</v>
      </c>
    </row>
    <row r="27" spans="1:5" s="7" customFormat="1" ht="15.75" outlineLevel="1">
      <c r="A27" s="8" t="s">
        <v>36</v>
      </c>
      <c r="B27" s="9" t="s">
        <v>37</v>
      </c>
      <c r="C27" s="10">
        <v>173442692.36000001</v>
      </c>
      <c r="D27" s="10">
        <v>142813779.13999999</v>
      </c>
      <c r="E27" s="11">
        <f t="shared" si="0"/>
        <v>0.82340614756817632</v>
      </c>
    </row>
    <row r="28" spans="1:5" s="7" customFormat="1" ht="15.75" outlineLevel="1">
      <c r="A28" s="8" t="s">
        <v>38</v>
      </c>
      <c r="B28" s="9" t="s">
        <v>39</v>
      </c>
      <c r="C28" s="10">
        <v>4777.8900000000003</v>
      </c>
      <c r="D28" s="10">
        <v>4777.8900000000003</v>
      </c>
      <c r="E28" s="11">
        <f t="shared" si="0"/>
        <v>1</v>
      </c>
    </row>
    <row r="29" spans="1:5" s="7" customFormat="1" ht="15.75" outlineLevel="1">
      <c r="A29" s="8" t="s">
        <v>40</v>
      </c>
      <c r="B29" s="9" t="s">
        <v>41</v>
      </c>
      <c r="C29" s="10">
        <v>1033082</v>
      </c>
      <c r="D29" s="10">
        <v>1033082</v>
      </c>
      <c r="E29" s="11">
        <f t="shared" si="0"/>
        <v>1</v>
      </c>
    </row>
    <row r="30" spans="1:5" s="7" customFormat="1" ht="15.75" outlineLevel="1">
      <c r="A30" s="12" t="s">
        <v>42</v>
      </c>
      <c r="B30" s="13" t="s">
        <v>43</v>
      </c>
      <c r="C30" s="14">
        <v>231193624.87</v>
      </c>
      <c r="D30" s="14">
        <v>215492875.55000001</v>
      </c>
      <c r="E30" s="15">
        <f t="shared" si="0"/>
        <v>0.93208831199896403</v>
      </c>
    </row>
    <row r="31" spans="1:5" s="7" customFormat="1" ht="15.75">
      <c r="A31" s="8" t="s">
        <v>44</v>
      </c>
      <c r="B31" s="9" t="s">
        <v>45</v>
      </c>
      <c r="C31" s="10">
        <v>18308299.02</v>
      </c>
      <c r="D31" s="10">
        <v>17715662.579999998</v>
      </c>
      <c r="E31" s="11">
        <f t="shared" si="0"/>
        <v>0.96763017474465518</v>
      </c>
    </row>
    <row r="32" spans="1:5" s="7" customFormat="1" ht="15.75" outlineLevel="1">
      <c r="A32" s="8" t="s">
        <v>46</v>
      </c>
      <c r="B32" s="9" t="s">
        <v>47</v>
      </c>
      <c r="C32" s="10">
        <v>1291819.8799999999</v>
      </c>
      <c r="D32" s="10">
        <v>1291819.8799999999</v>
      </c>
      <c r="E32" s="11">
        <f t="shared" si="0"/>
        <v>1</v>
      </c>
    </row>
    <row r="33" spans="1:5" s="7" customFormat="1" ht="15.75" outlineLevel="1">
      <c r="A33" s="8" t="s">
        <v>48</v>
      </c>
      <c r="B33" s="9" t="s">
        <v>49</v>
      </c>
      <c r="C33" s="10">
        <v>89258947.370000005</v>
      </c>
      <c r="D33" s="10">
        <v>89258947.370000005</v>
      </c>
      <c r="E33" s="11">
        <f t="shared" si="0"/>
        <v>1</v>
      </c>
    </row>
    <row r="34" spans="1:5" s="7" customFormat="1" ht="15.75" outlineLevel="1">
      <c r="A34" s="8" t="s">
        <v>50</v>
      </c>
      <c r="B34" s="9" t="s">
        <v>51</v>
      </c>
      <c r="C34" s="10">
        <v>122334558.59999999</v>
      </c>
      <c r="D34" s="10">
        <v>107226445.72</v>
      </c>
      <c r="E34" s="11">
        <f t="shared" si="0"/>
        <v>0.87650167660800304</v>
      </c>
    </row>
    <row r="35" spans="1:5" s="7" customFormat="1" ht="15.75" outlineLevel="1">
      <c r="A35" s="12" t="s">
        <v>52</v>
      </c>
      <c r="B35" s="13" t="s">
        <v>53</v>
      </c>
      <c r="C35" s="14">
        <v>5711660.7800000003</v>
      </c>
      <c r="D35" s="14">
        <v>5525635.5599999996</v>
      </c>
      <c r="E35" s="15">
        <f t="shared" si="0"/>
        <v>0.96743062531805313</v>
      </c>
    </row>
    <row r="36" spans="1:5" s="7" customFormat="1" ht="15.75">
      <c r="A36" s="8" t="s">
        <v>54</v>
      </c>
      <c r="B36" s="9" t="s">
        <v>55</v>
      </c>
      <c r="C36" s="10">
        <v>5711660.7800000003</v>
      </c>
      <c r="D36" s="10">
        <v>5525635.5599999996</v>
      </c>
      <c r="E36" s="11">
        <f t="shared" si="0"/>
        <v>0.96743062531805313</v>
      </c>
    </row>
    <row r="37" spans="1:5" s="7" customFormat="1" ht="15.75" outlineLevel="1">
      <c r="A37" s="12" t="s">
        <v>56</v>
      </c>
      <c r="B37" s="13" t="s">
        <v>57</v>
      </c>
      <c r="C37" s="14">
        <v>1639598682.27</v>
      </c>
      <c r="D37" s="14">
        <v>1625601664.4100001</v>
      </c>
      <c r="E37" s="15">
        <f t="shared" si="0"/>
        <v>0.99146314399288171</v>
      </c>
    </row>
    <row r="38" spans="1:5" s="7" customFormat="1" ht="15.75">
      <c r="A38" s="8" t="s">
        <v>58</v>
      </c>
      <c r="B38" s="9" t="s">
        <v>59</v>
      </c>
      <c r="C38" s="10">
        <v>706101839.96000004</v>
      </c>
      <c r="D38" s="10">
        <v>706092008.75999999</v>
      </c>
      <c r="E38" s="11">
        <f t="shared" si="0"/>
        <v>0.99998607679594687</v>
      </c>
    </row>
    <row r="39" spans="1:5" s="7" customFormat="1" ht="15.75" outlineLevel="1">
      <c r="A39" s="8" t="s">
        <v>60</v>
      </c>
      <c r="B39" s="9" t="s">
        <v>61</v>
      </c>
      <c r="C39" s="10">
        <v>683550737.34000003</v>
      </c>
      <c r="D39" s="10">
        <v>672378379.94000006</v>
      </c>
      <c r="E39" s="11">
        <f t="shared" si="0"/>
        <v>0.9836554087506707</v>
      </c>
    </row>
    <row r="40" spans="1:5" s="7" customFormat="1" ht="15.75" outlineLevel="1">
      <c r="A40" s="8" t="s">
        <v>62</v>
      </c>
      <c r="B40" s="9" t="s">
        <v>63</v>
      </c>
      <c r="C40" s="10">
        <v>125975014.61</v>
      </c>
      <c r="D40" s="10">
        <v>125959418.34999999</v>
      </c>
      <c r="E40" s="11">
        <f t="shared" si="0"/>
        <v>0.99987619560872221</v>
      </c>
    </row>
    <row r="41" spans="1:5" s="7" customFormat="1" ht="15.75" outlineLevel="1">
      <c r="A41" s="8" t="s">
        <v>64</v>
      </c>
      <c r="B41" s="9" t="s">
        <v>65</v>
      </c>
      <c r="C41" s="10">
        <v>29815526.420000002</v>
      </c>
      <c r="D41" s="10">
        <v>27016293.420000002</v>
      </c>
      <c r="E41" s="11">
        <f t="shared" si="0"/>
        <v>0.90611492278994954</v>
      </c>
    </row>
    <row r="42" spans="1:5" s="7" customFormat="1" ht="15.75" outlineLevel="1">
      <c r="A42" s="8" t="s">
        <v>66</v>
      </c>
      <c r="B42" s="9" t="s">
        <v>67</v>
      </c>
      <c r="C42" s="10">
        <v>94155563.939999998</v>
      </c>
      <c r="D42" s="10">
        <v>94155563.939999998</v>
      </c>
      <c r="E42" s="11">
        <f t="shared" si="0"/>
        <v>1</v>
      </c>
    </row>
    <row r="43" spans="1:5" s="7" customFormat="1" ht="15.75" outlineLevel="1">
      <c r="A43" s="12" t="s">
        <v>68</v>
      </c>
      <c r="B43" s="13" t="s">
        <v>69</v>
      </c>
      <c r="C43" s="14">
        <v>138705262.22</v>
      </c>
      <c r="D43" s="14">
        <v>137507663.91</v>
      </c>
      <c r="E43" s="15">
        <f t="shared" si="0"/>
        <v>0.9913658768900887</v>
      </c>
    </row>
    <row r="44" spans="1:5" s="7" customFormat="1" ht="15.75">
      <c r="A44" s="8" t="s">
        <v>70</v>
      </c>
      <c r="B44" s="9" t="s">
        <v>71</v>
      </c>
      <c r="C44" s="10">
        <v>113472970.63</v>
      </c>
      <c r="D44" s="10">
        <v>112275372.31999999</v>
      </c>
      <c r="E44" s="11">
        <f t="shared" si="0"/>
        <v>0.98944595965584614</v>
      </c>
    </row>
    <row r="45" spans="1:5" s="7" customFormat="1" ht="15.75" outlineLevel="1">
      <c r="A45" s="8" t="s">
        <v>72</v>
      </c>
      <c r="B45" s="9" t="s">
        <v>73</v>
      </c>
      <c r="C45" s="10">
        <v>25232291.59</v>
      </c>
      <c r="D45" s="10">
        <v>25232291.59</v>
      </c>
      <c r="E45" s="11">
        <f t="shared" si="0"/>
        <v>1</v>
      </c>
    </row>
    <row r="46" spans="1:5" s="7" customFormat="1" ht="15.75" outlineLevel="1">
      <c r="A46" s="12" t="s">
        <v>74</v>
      </c>
      <c r="B46" s="13" t="s">
        <v>75</v>
      </c>
      <c r="C46" s="14">
        <v>123871978.59999999</v>
      </c>
      <c r="D46" s="14">
        <v>111218672.33</v>
      </c>
      <c r="E46" s="15">
        <f t="shared" si="0"/>
        <v>0.89785174651275013</v>
      </c>
    </row>
    <row r="47" spans="1:5" s="7" customFormat="1" ht="15.75">
      <c r="A47" s="8" t="s">
        <v>76</v>
      </c>
      <c r="B47" s="9" t="s">
        <v>77</v>
      </c>
      <c r="C47" s="10">
        <v>4904515.57</v>
      </c>
      <c r="D47" s="10">
        <v>4903535.8</v>
      </c>
      <c r="E47" s="11">
        <f t="shared" si="0"/>
        <v>0.99980023103484605</v>
      </c>
    </row>
    <row r="48" spans="1:5" s="7" customFormat="1" ht="15.75" outlineLevel="1">
      <c r="A48" s="8" t="s">
        <v>78</v>
      </c>
      <c r="B48" s="9" t="s">
        <v>79</v>
      </c>
      <c r="C48" s="10">
        <v>12680028.4</v>
      </c>
      <c r="D48" s="10">
        <v>7622525.1799999997</v>
      </c>
      <c r="E48" s="11">
        <f t="shared" si="0"/>
        <v>0.60114417251620667</v>
      </c>
    </row>
    <row r="49" spans="1:5" s="7" customFormat="1" ht="15.75" outlineLevel="1">
      <c r="A49" s="8" t="s">
        <v>80</v>
      </c>
      <c r="B49" s="9" t="s">
        <v>81</v>
      </c>
      <c r="C49" s="10">
        <v>105789625.63</v>
      </c>
      <c r="D49" s="10">
        <v>98194802.349999994</v>
      </c>
      <c r="E49" s="11">
        <f t="shared" si="0"/>
        <v>0.92820824126400681</v>
      </c>
    </row>
    <row r="50" spans="1:5" s="7" customFormat="1" ht="15.75" outlineLevel="1">
      <c r="A50" s="8" t="s">
        <v>82</v>
      </c>
      <c r="B50" s="9" t="s">
        <v>83</v>
      </c>
      <c r="C50" s="10">
        <v>497809</v>
      </c>
      <c r="D50" s="10">
        <v>497809</v>
      </c>
      <c r="E50" s="11">
        <f t="shared" si="0"/>
        <v>1</v>
      </c>
    </row>
    <row r="51" spans="1:5" s="7" customFormat="1" ht="15.75" outlineLevel="1">
      <c r="A51" s="12" t="s">
        <v>84</v>
      </c>
      <c r="B51" s="13" t="s">
        <v>85</v>
      </c>
      <c r="C51" s="14">
        <v>311218301.05000001</v>
      </c>
      <c r="D51" s="14">
        <v>308462621.81999999</v>
      </c>
      <c r="E51" s="15">
        <f t="shared" si="0"/>
        <v>0.99114551033566212</v>
      </c>
    </row>
    <row r="52" spans="1:5" s="7" customFormat="1" ht="15.75" outlineLevel="1">
      <c r="A52" s="8" t="s">
        <v>86</v>
      </c>
      <c r="B52" s="9" t="s">
        <v>87</v>
      </c>
      <c r="C52" s="10">
        <v>45015414.509999998</v>
      </c>
      <c r="D52" s="10">
        <v>45015414.509999998</v>
      </c>
      <c r="E52" s="11">
        <f t="shared" si="0"/>
        <v>1</v>
      </c>
    </row>
    <row r="53" spans="1:5" s="7" customFormat="1" ht="15.75">
      <c r="A53" s="8" t="s">
        <v>88</v>
      </c>
      <c r="B53" s="9" t="s">
        <v>89</v>
      </c>
      <c r="C53" s="10">
        <v>2365926.11</v>
      </c>
      <c r="D53" s="10">
        <v>2365926.11</v>
      </c>
      <c r="E53" s="11">
        <f t="shared" si="0"/>
        <v>1</v>
      </c>
    </row>
    <row r="54" spans="1:5" s="7" customFormat="1" ht="15.75" outlineLevel="1">
      <c r="A54" s="8" t="s">
        <v>90</v>
      </c>
      <c r="B54" s="9" t="s">
        <v>91</v>
      </c>
      <c r="C54" s="10">
        <v>85975130.620000005</v>
      </c>
      <c r="D54" s="10">
        <v>85975130.620000005</v>
      </c>
      <c r="E54" s="11">
        <f t="shared" si="0"/>
        <v>1</v>
      </c>
    </row>
    <row r="55" spans="1:5" s="7" customFormat="1" ht="15.75" outlineLevel="1">
      <c r="A55" s="8" t="s">
        <v>92</v>
      </c>
      <c r="B55" s="9" t="s">
        <v>93</v>
      </c>
      <c r="C55" s="10">
        <v>177861829.81</v>
      </c>
      <c r="D55" s="10">
        <v>175106150.58000001</v>
      </c>
      <c r="E55" s="11">
        <f t="shared" si="0"/>
        <v>0.98450662948343814</v>
      </c>
    </row>
    <row r="56" spans="1:5" s="7" customFormat="1" ht="15.75" outlineLevel="1">
      <c r="A56" s="12" t="s">
        <v>94</v>
      </c>
      <c r="B56" s="13" t="s">
        <v>95</v>
      </c>
      <c r="C56" s="14">
        <v>1706189.28</v>
      </c>
      <c r="D56" s="14">
        <v>1017776.82</v>
      </c>
      <c r="E56" s="15">
        <f t="shared" si="0"/>
        <v>0.59652046342712917</v>
      </c>
    </row>
    <row r="57" spans="1:5" s="7" customFormat="1" ht="15.75" outlineLevel="1">
      <c r="A57" s="8" t="s">
        <v>96</v>
      </c>
      <c r="B57" s="9" t="s">
        <v>97</v>
      </c>
      <c r="C57" s="10">
        <v>1706189.28</v>
      </c>
      <c r="D57" s="10">
        <v>1017776.82</v>
      </c>
      <c r="E57" s="11">
        <f t="shared" si="0"/>
        <v>0.59652046342712917</v>
      </c>
    </row>
    <row r="58" spans="1:5" s="7" customFormat="1" ht="19.5" customHeight="1">
      <c r="A58" s="19" t="s">
        <v>98</v>
      </c>
      <c r="B58" s="20"/>
      <c r="C58" s="16">
        <v>2883062874.5799999</v>
      </c>
      <c r="D58" s="16">
        <v>2788556136.4699998</v>
      </c>
      <c r="E58" s="15">
        <f>D58/C58</f>
        <v>0.9672200218235727</v>
      </c>
    </row>
    <row r="59" spans="1:5" ht="12.75" customHeight="1">
      <c r="A59" s="6"/>
      <c r="B59" s="6"/>
      <c r="C59" s="6"/>
      <c r="D59" s="6"/>
      <c r="E59" s="6"/>
    </row>
    <row r="60" spans="1:5" ht="14.45" customHeight="1">
      <c r="A60" s="17"/>
      <c r="B60" s="18"/>
      <c r="C60" s="18"/>
      <c r="D60" s="3"/>
      <c r="E60" s="2"/>
    </row>
  </sheetData>
  <mergeCells count="14">
    <mergeCell ref="D1:E1"/>
    <mergeCell ref="B2:E2"/>
    <mergeCell ref="A3:E3"/>
    <mergeCell ref="A5:E5"/>
    <mergeCell ref="A7:E7"/>
    <mergeCell ref="A4:C4"/>
    <mergeCell ref="A6:D6"/>
    <mergeCell ref="A60:C60"/>
    <mergeCell ref="A58:B58"/>
    <mergeCell ref="A8:A9"/>
    <mergeCell ref="C8:C9"/>
    <mergeCell ref="E8:E9"/>
    <mergeCell ref="D8:D9"/>
    <mergeCell ref="B8:B9"/>
  </mergeCells>
  <pageMargins left="0.59055118110236227" right="0.59055118110236227" top="0.59055118110236227" bottom="0.59055118110236227" header="0.39370078740157483" footer="0.39370078740157483"/>
  <pageSetup paperSize="9" scale="55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BF8CE40-B9FF-401C-90B6-615277E9C7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Ивановна</dc:creator>
  <cp:lastModifiedBy>Лаунер-НВ</cp:lastModifiedBy>
  <cp:lastPrinted>2021-04-08T07:02:13Z</cp:lastPrinted>
  <dcterms:created xsi:type="dcterms:W3CDTF">2020-04-09T09:24:18Z</dcterms:created>
  <dcterms:modified xsi:type="dcterms:W3CDTF">2021-04-08T07:23:01Z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Рабочий вариант (копия от 08.04.2019 10_24_14)(3).xlsx</vt:lpwstr>
  </property>
  <property fmtid="{D5CDD505-2E9C-101B-9397-08002B2CF9AE}" pid="3" name="Название отчета">
    <vt:lpwstr>Рабочий вариант (копия от 08.04.2019 10_24_14)(3).xlsx</vt:lpwstr>
  </property>
  <property fmtid="{D5CDD505-2E9C-101B-9397-08002B2CF9AE}" pid="4" name="Версия клиента">
    <vt:lpwstr>19.2.38.2100</vt:lpwstr>
  </property>
  <property fmtid="{D5CDD505-2E9C-101B-9397-08002B2CF9AE}" pid="5" name="Версия базы">
    <vt:lpwstr>19.2.2804.4748245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agb_2019</vt:lpwstr>
  </property>
  <property fmtid="{D5CDD505-2E9C-101B-9397-08002B2CF9AE}" pid="9" name="Пользователь">
    <vt:lpwstr>волкова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