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Лист1!$A$1:$H$16</definedName>
  </definedNames>
  <calcPr calcId="125725"/>
</workbook>
</file>

<file path=xl/calcChain.xml><?xml version="1.0" encoding="utf-8"?>
<calcChain xmlns="http://schemas.openxmlformats.org/spreadsheetml/2006/main">
  <c r="C14" i="1"/>
  <c r="C12"/>
  <c r="B16"/>
  <c r="D15" l="1"/>
  <c r="D14"/>
  <c r="D13"/>
  <c r="D12"/>
  <c r="D11" l="1"/>
  <c r="F16" l="1"/>
  <c r="G16" l="1"/>
  <c r="H16" l="1"/>
  <c r="C16"/>
  <c r="E16"/>
  <c r="D16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<sst xmlns="http://schemas.openxmlformats.org/spreadsheetml/2006/main" count="17" uniqueCount="17">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</sst>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80" zoomScaleNormal="80" zoomScaleSheetLayoutView="85" workbookViewId="0">
      <selection activeCell="G21" sqref="G21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>
      <c r="F1" s="19"/>
      <c r="G1" s="19"/>
      <c r="H1" s="19"/>
    </row>
    <row r="2" spans="1:12" ht="15" customHeight="1">
      <c r="A2" s="20" t="s">
        <v>16</v>
      </c>
      <c r="B2" s="20"/>
      <c r="C2" s="20"/>
      <c r="D2" s="20"/>
      <c r="E2" s="20"/>
      <c r="F2" s="20"/>
      <c r="G2" s="20"/>
      <c r="H2" s="20"/>
      <c r="I2" s="3"/>
      <c r="J2" s="3"/>
      <c r="K2" s="3"/>
      <c r="L2" s="3"/>
    </row>
    <row r="3" spans="1:12">
      <c r="A3" s="20"/>
      <c r="B3" s="20"/>
      <c r="C3" s="20"/>
      <c r="D3" s="20"/>
      <c r="E3" s="20"/>
      <c r="F3" s="20"/>
      <c r="G3" s="20"/>
      <c r="H3" s="20"/>
      <c r="I3" s="3"/>
      <c r="J3" s="3"/>
      <c r="K3" s="3"/>
      <c r="L3" s="3"/>
    </row>
    <row r="4" spans="1:12">
      <c r="A4" s="20"/>
      <c r="B4" s="20"/>
      <c r="C4" s="20"/>
      <c r="D4" s="20"/>
      <c r="E4" s="20"/>
      <c r="F4" s="20"/>
      <c r="G4" s="20"/>
      <c r="H4" s="20"/>
      <c r="I4" s="3"/>
      <c r="J4" s="3"/>
      <c r="K4" s="3"/>
      <c r="L4" s="3"/>
    </row>
    <row r="5" spans="1:12" ht="42.75" customHeight="1">
      <c r="A5" s="20"/>
      <c r="B5" s="20"/>
      <c r="C5" s="20"/>
      <c r="D5" s="20"/>
      <c r="E5" s="20"/>
      <c r="F5" s="20"/>
      <c r="G5" s="20"/>
      <c r="H5" s="20"/>
      <c r="I5" s="3"/>
      <c r="J5" s="3"/>
      <c r="K5" s="3"/>
      <c r="L5" s="3"/>
    </row>
    <row r="8" spans="1:12" ht="54.75" customHeight="1">
      <c r="A8" s="21" t="s">
        <v>15</v>
      </c>
      <c r="B8" s="22" t="s">
        <v>7</v>
      </c>
      <c r="C8" s="23"/>
      <c r="D8" s="24"/>
      <c r="E8" s="22" t="s">
        <v>0</v>
      </c>
      <c r="F8" s="23"/>
      <c r="G8" s="24"/>
      <c r="H8" s="21" t="s">
        <v>14</v>
      </c>
    </row>
    <row r="9" spans="1:12" ht="54" customHeight="1">
      <c r="A9" s="21"/>
      <c r="B9" s="7" t="s">
        <v>9</v>
      </c>
      <c r="C9" s="7" t="s">
        <v>10</v>
      </c>
      <c r="D9" s="8" t="s">
        <v>12</v>
      </c>
      <c r="E9" s="7" t="s">
        <v>11</v>
      </c>
      <c r="F9" s="7" t="s">
        <v>13</v>
      </c>
      <c r="G9" s="7" t="s">
        <v>8</v>
      </c>
      <c r="H9" s="21"/>
    </row>
    <row r="10" spans="1:12" ht="21.2" customHeight="1">
      <c r="A10" s="4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4">
        <v>8</v>
      </c>
    </row>
    <row r="11" spans="1:12" s="5" customFormat="1" ht="18.75" customHeight="1">
      <c r="A11" s="10" t="s">
        <v>1</v>
      </c>
      <c r="B11" s="11">
        <v>100.19</v>
      </c>
      <c r="C11" s="11">
        <v>100.05</v>
      </c>
      <c r="D11" s="11">
        <f>C11-B11</f>
        <v>-0.14000000000000057</v>
      </c>
      <c r="E11" s="11">
        <v>95.55</v>
      </c>
      <c r="F11" s="18">
        <v>94.5</v>
      </c>
      <c r="G11" s="18">
        <v>94.5</v>
      </c>
      <c r="H11" s="11">
        <v>23356.5</v>
      </c>
      <c r="I11" s="2"/>
      <c r="J11" s="2"/>
      <c r="K11" s="2"/>
      <c r="L11" s="2"/>
    </row>
    <row r="12" spans="1:12" ht="19.5" customHeight="1">
      <c r="A12" s="13" t="s">
        <v>2</v>
      </c>
      <c r="B12" s="14">
        <v>2191.9899999999998</v>
      </c>
      <c r="C12" s="14">
        <f>2194.26</f>
        <v>2194.2600000000002</v>
      </c>
      <c r="D12" s="11">
        <f t="shared" ref="D12:D15" si="0">C12-B12</f>
        <v>2.2700000000004366</v>
      </c>
      <c r="E12" s="14">
        <v>1991.8</v>
      </c>
      <c r="F12" s="11">
        <v>1664.7</v>
      </c>
      <c r="G12" s="11">
        <v>1664.7</v>
      </c>
      <c r="H12" s="14">
        <v>360498</v>
      </c>
    </row>
    <row r="13" spans="1:12" ht="18.75">
      <c r="A13" s="15" t="s">
        <v>3</v>
      </c>
      <c r="B13" s="16">
        <v>265.39999999999998</v>
      </c>
      <c r="C13" s="16">
        <v>266.39999999999998</v>
      </c>
      <c r="D13" s="11">
        <f t="shared" si="0"/>
        <v>1</v>
      </c>
      <c r="E13" s="17">
        <v>245.8</v>
      </c>
      <c r="F13" s="18">
        <v>206.4</v>
      </c>
      <c r="G13" s="18">
        <v>206.4</v>
      </c>
      <c r="H13" s="17">
        <v>44929.7</v>
      </c>
    </row>
    <row r="14" spans="1:12" s="12" customFormat="1" ht="22.7" customHeight="1">
      <c r="A14" s="13" t="s">
        <v>4</v>
      </c>
      <c r="B14" s="14">
        <v>187.8</v>
      </c>
      <c r="C14" s="14">
        <f>187.74</f>
        <v>187.74</v>
      </c>
      <c r="D14" s="11">
        <f t="shared" si="0"/>
        <v>-6.0000000000002274E-2</v>
      </c>
      <c r="E14" s="14">
        <v>172.1</v>
      </c>
      <c r="F14" s="11">
        <v>150</v>
      </c>
      <c r="G14" s="11">
        <v>150</v>
      </c>
      <c r="H14" s="14">
        <v>25715.4</v>
      </c>
    </row>
    <row r="15" spans="1:12" s="5" customFormat="1" ht="21.75" customHeight="1">
      <c r="A15" s="10" t="s">
        <v>5</v>
      </c>
      <c r="B15" s="11">
        <v>167.6</v>
      </c>
      <c r="C15" s="11">
        <v>172.1</v>
      </c>
      <c r="D15" s="11">
        <f t="shared" si="0"/>
        <v>4.5</v>
      </c>
      <c r="E15" s="11">
        <v>158.19999999999999</v>
      </c>
      <c r="F15" s="18">
        <v>157.69999999999999</v>
      </c>
      <c r="G15" s="18">
        <v>157.69999999999999</v>
      </c>
      <c r="H15" s="11">
        <v>29834.13</v>
      </c>
      <c r="I15" s="2"/>
      <c r="J15" s="2"/>
      <c r="K15" s="2"/>
      <c r="L15" s="2"/>
    </row>
    <row r="16" spans="1:12" ht="18.75">
      <c r="A16" s="6" t="s">
        <v>6</v>
      </c>
      <c r="B16" s="9">
        <f t="shared" ref="B16" si="1">SUM(B11:B15)</f>
        <v>2912.98</v>
      </c>
      <c r="C16" s="9">
        <f t="shared" ref="C16:H16" si="2">SUM(C11:C15)</f>
        <v>2920.5500000000006</v>
      </c>
      <c r="D16" s="9">
        <f t="shared" si="2"/>
        <v>7.5700000000004337</v>
      </c>
      <c r="E16" s="9">
        <f t="shared" si="2"/>
        <v>2663.45</v>
      </c>
      <c r="F16" s="9">
        <f>SUM(F11:F15)</f>
        <v>2273.3000000000002</v>
      </c>
      <c r="G16" s="9">
        <f t="shared" ref="G16" si="3">SUM(G11:G15)</f>
        <v>2273.3000000000002</v>
      </c>
      <c r="H16" s="1">
        <f t="shared" si="2"/>
        <v>484333.73000000004</v>
      </c>
    </row>
  </sheetData>
  <mergeCells count="6">
    <mergeCell ref="F1:H1"/>
    <mergeCell ref="A2:H5"/>
    <mergeCell ref="A8:A9"/>
    <mergeCell ref="H8:H9"/>
    <mergeCell ref="E8:G8"/>
    <mergeCell ref="B8:D8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2024-05-03T08:00:00Z</dcterms:modified>
</cp:coreProperties>
</file>